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D WASTE MANAGEMENT STATUS" sheetId="1" r:id="rId4"/>
    <sheet state="visible" name="Sheet2" sheetId="2" r:id="rId5"/>
  </sheets>
  <definedNames/>
  <calcPr/>
  <extLst>
    <ext uri="GoogleSheetsCustomDataVersion1">
      <go:sheetsCustomData xmlns:go="http://customooxmlschemas.google.com/" r:id="rId6" roundtripDataSignature="AMtx7mihjZRaqChiLg0riyWQID7I6upTgw=="/>
    </ext>
  </extLst>
</workbook>
</file>

<file path=xl/sharedStrings.xml><?xml version="1.0" encoding="utf-8"?>
<sst xmlns="http://schemas.openxmlformats.org/spreadsheetml/2006/main" count="1219" uniqueCount="580">
  <si>
    <t>Sl.No</t>
  </si>
  <si>
    <r>
      <rPr>
        <rFont val="Times New Roman"/>
        <b/>
        <color theme="1"/>
        <sz val="11.0"/>
      </rPr>
      <t>Corporation/ Municipality</t>
    </r>
    <r>
      <rPr>
        <rFont val="Times New Roman"/>
        <color theme="1"/>
        <sz val="11.0"/>
      </rPr>
      <t xml:space="preserve">
</t>
    </r>
  </si>
  <si>
    <t>District</t>
  </si>
  <si>
    <t>Name of the 
city/Town</t>
  </si>
  <si>
    <t>Population 
as per 2011 census</t>
  </si>
  <si>
    <t>Quantity of Waste generated based on population (TPD</t>
  </si>
  <si>
    <t xml:space="preserve">No of </t>
  </si>
  <si>
    <t>No having Door to Door Collection</t>
  </si>
  <si>
    <t>Percentage of Door to Door
Collection (%)</t>
  </si>
  <si>
    <t>No of Authorised 
collectors-Haritha Karma Sena Members</t>
  </si>
  <si>
    <t>Quantity of waste processed 
(TPD)</t>
  </si>
  <si>
    <t>Waste treatment Technology used</t>
  </si>
  <si>
    <t>Institutional Level SWM plants</t>
  </si>
  <si>
    <t>Community Level SWM plants</t>
  </si>
  <si>
    <t>Household level SWM plants</t>
  </si>
  <si>
    <t>Centrilised</t>
  </si>
  <si>
    <t>Non bio degradable waste management</t>
  </si>
  <si>
    <t>Quantity of plastic collected
(TPD)</t>
  </si>
  <si>
    <t>Quantity of Recyclable waste collected
(TPD)</t>
  </si>
  <si>
    <t>Quantity of Non recyclable plastic waste for Road Taring
(TPD)</t>
  </si>
  <si>
    <t>Quantity of Non recyclable plastic waste for Co incineration 
(TPD)</t>
  </si>
  <si>
    <t xml:space="preserve">Action taken for the management of Construction &amp; Demolition waste
</t>
  </si>
  <si>
    <t xml:space="preserve">Action taken for Bio mining of legacy waste in dumpsites
</t>
  </si>
  <si>
    <t>Site identified for sanitary landfill</t>
  </si>
  <si>
    <t>Authorisation  applied</t>
  </si>
  <si>
    <t>Authorisation granted</t>
  </si>
  <si>
    <t>Household</t>
  </si>
  <si>
    <t>Establishments</t>
  </si>
  <si>
    <t>Household (%)</t>
  </si>
  <si>
    <t xml:space="preserve">
Establishments (%)
</t>
  </si>
  <si>
    <t>Corporation</t>
  </si>
  <si>
    <t>Thiruvanthapuram</t>
  </si>
  <si>
    <t>Thiruvanthapuram Corporation</t>
  </si>
  <si>
    <t>25 Service providers</t>
  </si>
  <si>
    <t>De centralized units</t>
  </si>
  <si>
    <t>Biobin 109 of 15 TPD</t>
  </si>
  <si>
    <t>Biogas Plant - 18 Nos of 18.4TPD Aerobin (Thumboorm uzhi model ) - 53 Nos having 12 TPD</t>
  </si>
  <si>
    <t>Pipe compost- 87000 Nos., (50,000 working) of 43.5TPD Kitchen Bin- 19000 Biocom poster-15833 Biogas plant- 3982 Nos of 2.39TPD; other units- 109</t>
  </si>
  <si>
    <t xml:space="preserve">Land identified for the solid waste processing plant for setting up the plant at Vizhinjam. The approval of the Board of VISL is to be obtained by the Board for the transfer of 15 acres of land on lease to KSIDC. The Board approval is to be communicated to the Port Department to issue necessary orders. KSIDC ew-tendered the project on Swiss challenge on 27-5-2020 and prebid meeting on 8-6-2020. No challenging bids received on 14-7-2020.KSIDC directed Essential Sustainability Services to submit the technical and financial capabilities of the consortium members. The bid evaluation committee  resolved that M/s. Pan American Communication Services is technically qualitified and also sought to furnish some more details from the consortium before opening the technical bid and submitted certain details. </t>
  </si>
  <si>
    <t xml:space="preserve">Material Collection Facility in 54 locations Resource Recovery Unit - 4 numbers </t>
  </si>
  <si>
    <t>Regional     mm mmjjg site identified at Kochi</t>
  </si>
  <si>
    <t>Yes</t>
  </si>
  <si>
    <t>Under processing</t>
  </si>
  <si>
    <t>Kollam</t>
  </si>
  <si>
    <t>Kollam Corporation</t>
  </si>
  <si>
    <t>124 (HKS)</t>
  </si>
  <si>
    <t>Not reported</t>
  </si>
  <si>
    <t>13 biogas plants of 5.6TPD; 13 aerobins of 3.9 TPD</t>
  </si>
  <si>
    <t>Biogas plant- 1273 Nos. (working) of 2.5 TPD; Pipe compost - 462 (working) of 1 TPD; 720 biocomposter, biopot of 1.5 TPD</t>
  </si>
  <si>
    <t>M/s. Venad Waste Management Solutions Pvt Limited has submitted the draft DPR for the integrated solid waste managemetn with a waste to biogas facility of 200TPD. DPR was evaluated by the Committee and its has been modified and final DPR submitted to LSGD. Concessionaire has taken steps to submit applications to the concerned departments and aencies for statutory approvals and clearances.</t>
  </si>
  <si>
    <t>MCF-7; RRF-1; Mini MCF-185</t>
  </si>
  <si>
    <t>Regional landfill site identified at Kochi</t>
  </si>
  <si>
    <t>Ernakulam</t>
  </si>
  <si>
    <t>Kochi Corporation</t>
  </si>
  <si>
    <t>Centralized treatment - Windrow composting at Brahmapur am</t>
  </si>
  <si>
    <t>Nil</t>
  </si>
  <si>
    <t>Biogas plant- 60 Compost pits- 1212</t>
  </si>
  <si>
    <t xml:space="preserve">Windrow compost plant at Brahmapuram </t>
  </si>
  <si>
    <t>MCF- 3, RRF-1</t>
  </si>
  <si>
    <t>Proposed to construct C&amp;D waste processing plant at Brahmapuram</t>
  </si>
  <si>
    <t>Bio Mining activities are going on at Brahmapuram</t>
  </si>
  <si>
    <t>yes, at Brahmapuram</t>
  </si>
  <si>
    <t>Thrissur</t>
  </si>
  <si>
    <t>Thrissur Corporation</t>
  </si>
  <si>
    <t>Bio methanation,Composting,Recycling,Coprocessing</t>
  </si>
  <si>
    <t>Biogas plant,Aerobic bin</t>
  </si>
  <si>
    <t>Biogasplant</t>
  </si>
  <si>
    <t>Bio gas plant = 1160,Bio
Digester pot = 35 nos,Pipe Compost= 2272 nos,Smart bio bin= 400 nos,Bio composter
bin=856 nos,Portable Bio Bin = 423 nos pit compost-52333</t>
  </si>
  <si>
    <t xml:space="preserve">Saktan OWC-8tpd,Kuriyachira OWC-3.5tpd,Kovilakathumpadam-3.5tpd,Mobitrash-.5tpd </t>
  </si>
  <si>
    <t>Material collection facility-12,Resource recovery facility-3</t>
  </si>
  <si>
    <t>7.2tpd</t>
  </si>
  <si>
    <t>5tpd</t>
  </si>
  <si>
    <t>200kg</t>
  </si>
  <si>
    <t>2tpd</t>
  </si>
  <si>
    <t>Identification for suitable site for the collection centre of C&amp;D waste will be done within months.</t>
  </si>
  <si>
    <t>Bio mining is started</t>
  </si>
  <si>
    <t>yes</t>
  </si>
  <si>
    <t>Kozhikode</t>
  </si>
  <si>
    <t>Kozhikode Corporation</t>
  </si>
  <si>
    <t>Non- biodegrada ble- 0.75TPD</t>
  </si>
  <si>
    <t>Biogas plant at public utility place- 4Nos Aerobins-28</t>
  </si>
  <si>
    <t>Biogas-261 Pipe compost- 10250</t>
  </si>
  <si>
    <t>Windrow Composting. Work awarded to Zonta Infratech Private Limited for the construction of Waste to Energy Plant at Njaliyan parambu. A company namely M/s.Malabar Waste Management The company obtained NOC from State Environmental Impact Assessment Authority. Suchitwa Mission submitted the proposal to Ministry of Housing and Urban Affairs for approval of their share in the VGF for the project.Limited was formed and they applied for registration in Kerala Single Window Clearance Portal (KSWIFT) and to individual departments for clearance. Clarification on the points was called for by the Ministry and the same is being processed.</t>
  </si>
  <si>
    <t>MCF-12;RRRF-2</t>
  </si>
  <si>
    <t>Progressed</t>
  </si>
  <si>
    <t>1(Njaliyanpa rambu) Biomining started</t>
  </si>
  <si>
    <t>Kannur</t>
  </si>
  <si>
    <t>Kannur Corporation</t>
  </si>
  <si>
    <t>2,32,486</t>
  </si>
  <si>
    <t>MCF,RRF</t>
  </si>
  <si>
    <t>Ring copost</t>
  </si>
  <si>
    <t>Thumboormuzhi model unit</t>
  </si>
  <si>
    <t>Kitchen bin- 102 Biogas - 40(working) Pipe Compost 1682(working)</t>
  </si>
  <si>
    <t>M/s Organic Recycling Systems Private Limited and M/s. Blue Planet Environment Solutions India Limited have completed the incorporation of SPVs in the name of Blue Planet Kannur Waste Consortium has selected agency for the preparation of DPR, waste quantification and characteristic study in Kannur district and the agency could not commence due to lock down announced in connection with Covid 19 pandemic. Govt vide GO(Rt) No.Solutions Private Limited to take up the development of the project.714/2020/LSGD dated 27-3- 2020 issued direction to Kannur Municipal Corporation to hand over the lease basis to KSIDC for the development of Waste to Energy project and to execute MoU with KSIDC for clearing the existing legacy waste at dump site in Chelora.</t>
  </si>
  <si>
    <t>MCF-2; RRF-1</t>
  </si>
  <si>
    <t>NIL</t>
  </si>
  <si>
    <t xml:space="preserve"> Biomining project Agreement was signed on 07/05/2022 ,consent received from PCB on 28/06/2022 and work will start by next week.</t>
  </si>
  <si>
    <t>Under processi ng</t>
  </si>
  <si>
    <t>MUNCIPALITIES</t>
  </si>
  <si>
    <t>Thiruvanathapuram</t>
  </si>
  <si>
    <t>Attingal</t>
  </si>
  <si>
    <t>Centralised and decentralised systems</t>
  </si>
  <si>
    <t xml:space="preserve">Biogas Plant (Dhee nabandhu) 6 Nos - 1 TPD </t>
  </si>
  <si>
    <t>Biogas Plant 407 Nos - 0.85TPD</t>
  </si>
  <si>
    <t>Windrow composting plant of - 13 TPD, 
Biogas Plant - 2 TPD 
Vermi Compost Pad - 0.25 TPD</t>
  </si>
  <si>
    <t>MCF-1; RRF-1</t>
  </si>
  <si>
    <t>Location earmarked for Storage of C&amp;D waste. Storage Shed construction proposed under 2022-23 year projects.</t>
  </si>
  <si>
    <t>Total Quantity of Legacy Waste : 17000 m3
Phase I - 8500m3 - Biomining Sanctioned - Machinery Erection Completed
Phase II - 8500 m3 - DPC Approval under progress</t>
  </si>
  <si>
    <t>Nedumangad</t>
  </si>
  <si>
    <t>Decentralised treatment units</t>
  </si>
  <si>
    <t>Not given</t>
  </si>
  <si>
    <t>37 biogas plants</t>
  </si>
  <si>
    <t xml:space="preserve"> 2700 pipe compost; 2617 kitchen bin; 163 biogas plant-working; 15 ring composts</t>
  </si>
  <si>
    <t>MCF-1;  RRF-1</t>
  </si>
  <si>
    <t>Neyyattinkara</t>
  </si>
  <si>
    <t>Decentralised treatment</t>
  </si>
  <si>
    <t>Boiogas plant-20</t>
  </si>
  <si>
    <t>Aerobins 21 Biogas plant - 10</t>
  </si>
  <si>
    <t>Biogas plant- 104 Compost pit- 14360</t>
  </si>
  <si>
    <t>MCF- 1</t>
  </si>
  <si>
    <t>5 ton</t>
  </si>
  <si>
    <t>3 ton</t>
  </si>
  <si>
    <t>NA</t>
  </si>
  <si>
    <t>At regional level</t>
  </si>
  <si>
    <t>No</t>
  </si>
  <si>
    <t>Varkala</t>
  </si>
  <si>
    <t>500 ring omposts; 180 pipe compost; 82 compost pits</t>
  </si>
  <si>
    <t>Biogas Plant - 1 No - 100Kg</t>
  </si>
  <si>
    <t>Paravur (South)</t>
  </si>
  <si>
    <t>1.5 tons</t>
  </si>
  <si>
    <t>55 biogas plants; 300 pipe compost</t>
  </si>
  <si>
    <t xml:space="preserve">Aerobic bin compost units </t>
  </si>
  <si>
    <t>Biocomposter bin (Kitchen bin)</t>
  </si>
  <si>
    <t>1 MCF, 1 RRF, Plastic shredding unit and bailing unit</t>
  </si>
  <si>
    <t>Karunagapally</t>
  </si>
  <si>
    <t>6.5 tons</t>
  </si>
  <si>
    <t>For Biodegradable waste treated in Houshold using pot compost and ring compost Non degradable waste treated using 1 MCF 1 RRF and 1 mini MCF</t>
  </si>
  <si>
    <t>NIl</t>
  </si>
  <si>
    <t>pipe compost-600 ring compost-5000 pot compost 70 biogas plant -26</t>
  </si>
  <si>
    <t>1 MCF 1RRF 1Mini MCF plastinc Shredding unit and bailing unit</t>
  </si>
  <si>
    <t>Punalur</t>
  </si>
  <si>
    <t>3 JPD</t>
  </si>
  <si>
    <t>2 TPD</t>
  </si>
  <si>
    <t>For biodegradable waste aerobic bin compost units at community level and pipe compost at household level . 200mini  MCF , 1RRF plastic shredding  for processing non bio degradable waste.Door to door collection through harithakarmasena and given to clean kerala company  and a private company(Agri tech Green Technoogies, Pathanapuram)</t>
  </si>
  <si>
    <t xml:space="preserve">27 Aerobic bin compost units </t>
  </si>
  <si>
    <t xml:space="preserve">Pipe compost 5000 unts(2 pipes / unit)  ; 1250 biogas plants               </t>
  </si>
  <si>
    <t>200 mini MCF, 1 RRF, Plastic shredding unit</t>
  </si>
  <si>
    <t>5 TPD</t>
  </si>
  <si>
    <t>4 TPD</t>
  </si>
  <si>
    <t>1 TPD</t>
  </si>
  <si>
    <t>Kottarakara</t>
  </si>
  <si>
    <t>42HKS</t>
  </si>
  <si>
    <t xml:space="preserve">For biodegradable waste aerobic bin compost units at community level and biocomposter bins at household level . 1 MCF , 1RRF plastic shredding and bailing units for processing non bio degradable waste.Door to door collection through harithakarmasena and given to clean kerala company  </t>
  </si>
  <si>
    <t>nil</t>
  </si>
  <si>
    <t>Aerobic bin compost units (1)</t>
  </si>
  <si>
    <t>Bucket compost,Biobin,Biogas plant</t>
  </si>
  <si>
    <t>9T</t>
  </si>
  <si>
    <t>7T</t>
  </si>
  <si>
    <t>Not collected</t>
  </si>
  <si>
    <t>Proposal submitted to Suchitwa Mission</t>
  </si>
  <si>
    <t>No Site</t>
  </si>
  <si>
    <t>Pathanamthitta</t>
  </si>
  <si>
    <t>Adoor</t>
  </si>
  <si>
    <t xml:space="preserve">Biobin </t>
  </si>
  <si>
    <t>Thumpoormuzhy</t>
  </si>
  <si>
    <t>1210 pipe compost,1076ring compost,940biodigesrer pot,2794biobin</t>
  </si>
  <si>
    <t>2 MCF, RRF1</t>
  </si>
  <si>
    <t>Pandalam</t>
  </si>
  <si>
    <t>16+1 (1 agency)</t>
  </si>
  <si>
    <t>Decentralis ed treatme</t>
  </si>
  <si>
    <t>0.89TPD of waste is managed</t>
  </si>
  <si>
    <t>Compost bins - 2650</t>
  </si>
  <si>
    <t>NO</t>
  </si>
  <si>
    <t>8125 (64.75%)</t>
  </si>
  <si>
    <t>1812 (7..95%)</t>
  </si>
  <si>
    <t>700 kg/day</t>
  </si>
  <si>
    <t>Community level, Household level</t>
  </si>
  <si>
    <t>0.92TPD of biodegrada ble waste and 0.35TPD of non biodegrada blewaste managed</t>
  </si>
  <si>
    <t>Biogas Plant - 2 Nos Aerobin-5</t>
  </si>
  <si>
    <t>Biogas plant - 400 Compost pits- 520</t>
  </si>
  <si>
    <t>MCF-3; RRF-1</t>
  </si>
  <si>
    <t>50 kg/day</t>
  </si>
  <si>
    <t>100 kg/day</t>
  </si>
  <si>
    <t>Thiruvalla</t>
  </si>
  <si>
    <t>Decentralis ed treatment</t>
  </si>
  <si>
    <t>4.79TPD of biodegrada ble waste and 1.5TPD of non biodegrada ble waste</t>
  </si>
  <si>
    <t>Biogas Plant -2 with capacity of 350 kg Biogas Plant - 1 with capacity of 750Kg airobic compost units (Thumboormuzhi model) 5units</t>
  </si>
  <si>
    <t>Biogas Plant - 170Nos Pipe Compost 2360 Nos</t>
  </si>
  <si>
    <t>MCF-1</t>
  </si>
  <si>
    <t>Alappuzha</t>
  </si>
  <si>
    <t>Aerobic composting
Plastic Shredding</t>
  </si>
  <si>
    <t>Aerobic Compost (Thumboorm uzhi Model) - 34 units</t>
  </si>
  <si>
    <t>Biogas Plant - 800 Nos.Pipe compost- 2000 Nos. Biobin- 10500 Nos</t>
  </si>
  <si>
    <t>MCF 23; RRF-3 ;Plastic Shredding unit -2 units</t>
  </si>
  <si>
    <t>Plan for C&amp; D Collection centre at Vazhychery</t>
  </si>
  <si>
    <t>Total Station survey conducted and project for Biomining sent for approval</t>
  </si>
  <si>
    <t>Under proccess</t>
  </si>
  <si>
    <t>Chengannur</t>
  </si>
  <si>
    <t>Bio 
Composter
 Bin
House hold 
biogas</t>
  </si>
  <si>
    <t>Aerobic Compost (Thumboormuzhi Model) - 12 bins at 1 location</t>
  </si>
  <si>
    <t>Cherthala</t>
  </si>
  <si>
    <t>Aerobic plant</t>
  </si>
  <si>
    <t>MCF-1 RRF - 1</t>
  </si>
  <si>
    <t>Haripad</t>
  </si>
  <si>
    <t>Aerobic compost plant</t>
  </si>
  <si>
    <t>2.02TPD is managed</t>
  </si>
  <si>
    <t>Aerobic unit - 5</t>
  </si>
  <si>
    <t xml:space="preserve">Composting units-2385 Biogas plants- 72 </t>
  </si>
  <si>
    <t>plastic shredding machine-2,baling machine-1,MCF-1,RRF-1,Mini MCF-17.</t>
  </si>
  <si>
    <t>Kayamkulam</t>
  </si>
  <si>
    <t>Aerobic Compost</t>
  </si>
  <si>
    <t>0.06 TPD is managed</t>
  </si>
  <si>
    <t>Biogas Plant Aerobic compost (Thumboorm uzhi Model 4 bin) Location with capacity of 24 kg/day</t>
  </si>
  <si>
    <t>Composting unit-1431 Biogas plant- 364 Compost pits- 4450 Pipe Compost 1950</t>
  </si>
  <si>
    <t>Mavelikara</t>
  </si>
  <si>
    <t>Composting</t>
  </si>
  <si>
    <t>Aerobic Compost (Thumboorm uzhi Model) - 27 bins at 4 location with capacity of 15kg/day</t>
  </si>
  <si>
    <t>Biogas plant- 242 ringCompost 256,compost pit-4600</t>
  </si>
  <si>
    <t>Kottayam</t>
  </si>
  <si>
    <t>Changanassery</t>
  </si>
  <si>
    <t>Haritha Karma Sena</t>
  </si>
  <si>
    <t>Aerobins -36 treating 2TPD</t>
  </si>
  <si>
    <t>8800 Ring compost 1800 Biobin unit included in 2019-20 project and is under process</t>
  </si>
  <si>
    <t>Erattupetta</t>
  </si>
  <si>
    <t>Aerobic composting</t>
  </si>
  <si>
    <t>Aerobic composting (Thumboorm uzhi mode) - 24 bins Biogas plant: 28 nos</t>
  </si>
  <si>
    <t>750 biobin included in 2019-20 project and will supply from march 2020</t>
  </si>
  <si>
    <t>Ettumanoor</t>
  </si>
  <si>
    <t>Biogas Plant at location with capacity of 500kg</t>
  </si>
  <si>
    <t>Ring Compost - 450 Nos Bucket Compost- 150 Nos</t>
  </si>
  <si>
    <t>29913
(80%)</t>
  </si>
  <si>
    <t>4659
(68%)</t>
  </si>
  <si>
    <t>Aerobic Compost (Thumboorm uzhi Model)- 103
 Biogas Plant - 2 Community Level</t>
  </si>
  <si>
    <t>Biogas plant - 48 Nos Pipe Compost- 10180 Nos</t>
  </si>
  <si>
    <t>3tone</t>
  </si>
  <si>
    <t>നടപടി 
സ്വീകരിച്ചു 
വരുന്നു</t>
  </si>
  <si>
    <t>ഡംപിംഗ്
യാര്ഡിലെ നിലവിലുള്ള ലെഗസി മാലിന്യത്തിന്റെ അളവ്-80,063m3
SBM 2.0 പദ്ധതിയില്
ഉള്പ്പെടുത്തി ശുചിത്വമിഷന്റെ സഹായത്തോടെ പദ്ധതി സമര്പ്പണം നടത്തുന്നതിനുള്ള നടപടി സ്വീകരിച്ചു വരുന്നു</t>
  </si>
  <si>
    <t>Pala</t>
  </si>
  <si>
    <t>Aerobic Compost (Thumboorm uzhi Model) - 6 bins at 1 location with capacity of 30kg Biogas Plant - 1 location with capacity 100 Kg</t>
  </si>
  <si>
    <t>Compost - 26 Nos Biodigester Pot - 4 Nos Ring Compost - 59 Nos Bucket Compost - 170 Nos Pipe Compost 5162 Nos</t>
  </si>
  <si>
    <t>Vaikom</t>
  </si>
  <si>
    <t>Aerobic compostin g (Thumboo rmuzhi mode) -4 bins at 2 locationsBiogas Plant - 1 bin at 1 location</t>
  </si>
  <si>
    <t>Aerobic composting (Thumboorm uzhi mode) - 3 bins at 1 location</t>
  </si>
  <si>
    <t>Biogas Plant - 135</t>
  </si>
  <si>
    <t>Idukki</t>
  </si>
  <si>
    <t>Kattapana</t>
  </si>
  <si>
    <t>Composting unit-1505 Biogas plants- 345 Compost pit- 450</t>
  </si>
  <si>
    <t>MCF- 1 Nos RRF- 1</t>
  </si>
  <si>
    <t>Thodupuzha</t>
  </si>
  <si>
    <t>2.50TPD</t>
  </si>
  <si>
    <t>Centalised &amp; Decentralised</t>
  </si>
  <si>
    <t>Airobic bin unit 8 th school</t>
  </si>
  <si>
    <t>Biogas Plant - 54,Bucket Compost-130,Portable Biogas plant-875,Vermi Compost-4, Ring Compost-692, Biopot-34, Pipe Compost-69</t>
  </si>
  <si>
    <t xml:space="preserve">Centralised   Boigas plant -1 tone </t>
  </si>
  <si>
    <t>MCF- 2 RRF 1</t>
  </si>
  <si>
    <t>75Kg</t>
  </si>
  <si>
    <t>35kg</t>
  </si>
  <si>
    <t>5kg</t>
  </si>
  <si>
    <t>Under Process</t>
  </si>
  <si>
    <t>Aluva</t>
  </si>
  <si>
    <t>\</t>
  </si>
  <si>
    <t xml:space="preserve">Centralised plant at Brahmapura m </t>
  </si>
  <si>
    <t>Pipe compost - 43 Kitchen bin - 10</t>
  </si>
  <si>
    <t>Centralised plant at Brahmapuram</t>
  </si>
  <si>
    <t>RRF - 1</t>
  </si>
  <si>
    <t>Angamaly</t>
  </si>
  <si>
    <t>OWC, RRF</t>
  </si>
  <si>
    <t>Thumboormuzhi - 3 No.s</t>
  </si>
  <si>
    <t xml:space="preserve">Pipe compost - 1500, Biogas - 570 Nos, Biopot - 4000 Nos, Biobin - 354 Nos, Ring compost - 500 Nos </t>
  </si>
  <si>
    <t xml:space="preserve">OWC </t>
  </si>
  <si>
    <t xml:space="preserve">RRF-1 </t>
  </si>
  <si>
    <t xml:space="preserve">Under Process </t>
  </si>
  <si>
    <t xml:space="preserve">NA </t>
  </si>
  <si>
    <t>Eloor</t>
  </si>
  <si>
    <t>Biogas Plant - Hospitals, Hotels, TCC, Canteen</t>
  </si>
  <si>
    <t>Aerobic Compost (Thumboorm uzhi Model) 4 bins at 4 locations with capacity 1TPD</t>
  </si>
  <si>
    <t>Biogas Plant - 310 Nos Biodigester Pot - 350 Nos</t>
  </si>
  <si>
    <t>RRF-1, MCF- 4, Mini MCF- 52</t>
  </si>
  <si>
    <t>Kalamassery</t>
  </si>
  <si>
    <t>Centralised treatment</t>
  </si>
  <si>
    <r>
      <rPr>
        <rFont val="Times New Roman"/>
        <color theme="1"/>
        <sz val="12.0"/>
      </rPr>
      <t xml:space="preserve"> Centralised plant at </t>
    </r>
    <r>
      <rPr>
        <rFont val="Times New Roman"/>
        <b/>
        <color theme="1"/>
        <sz val="12.0"/>
      </rPr>
      <t>Brahmapura</t>
    </r>
  </si>
  <si>
    <t>Compost pit-800, Biogas plant-9</t>
  </si>
  <si>
    <t>MCF-1;MRF-1</t>
  </si>
  <si>
    <t>regional level</t>
  </si>
  <si>
    <t>Koothattukulam</t>
  </si>
  <si>
    <t>Biogas Plant - 1 No with capacity 150kg</t>
  </si>
  <si>
    <t>Biogas 16</t>
  </si>
  <si>
    <t>Kothamangalam</t>
  </si>
  <si>
    <t>Windrow compost plant</t>
  </si>
  <si>
    <t>Kitchen bin 10000 Biogas plant- 202 Compost pit- 2303</t>
  </si>
  <si>
    <t>MCF-1; MRF-1</t>
  </si>
  <si>
    <t>Maradu</t>
  </si>
  <si>
    <t>Bucket Compost - 2330 Nos Pipe Compost 940 Nos</t>
  </si>
  <si>
    <t>MCF-4; RRF-1</t>
  </si>
  <si>
    <t>Muvattupuzha</t>
  </si>
  <si>
    <t>Composting - 5 bins at 1 location (not working)</t>
  </si>
  <si>
    <t>Kitchen bin 24</t>
  </si>
  <si>
    <t>North Paravur</t>
  </si>
  <si>
    <t>Aerobic compostin g (Thumboo rmuzhi model) -1 bin at 1 location with capacity 4 Cubic (Not Operating)</t>
  </si>
  <si>
    <t>Biogas Plant - 1 bin with capacity 100kg (not working) Vermi Compost - 1 bin with capacity 1 TPD Windrow Compost - bin with 3 TPD Capacity</t>
  </si>
  <si>
    <t>Pipe compost - 2500 Nos Biogas Plant - 25 Nos</t>
  </si>
  <si>
    <t>Perumbavoor</t>
  </si>
  <si>
    <t>0.75 TPD of non of biodegrada ble waste is managed</t>
  </si>
  <si>
    <t>Bio-gas, aerobic compost, MRF</t>
  </si>
  <si>
    <t>Ring Compost - 1000 Nos Biogas Plant - 161 Nos Biodigester Pot - 1500 Pot compost- 894</t>
  </si>
  <si>
    <t>Piravam</t>
  </si>
  <si>
    <t>Biogas plant</t>
  </si>
  <si>
    <t>Biogas -150 Pipe compost- 874</t>
  </si>
  <si>
    <t>Biogas plant-Market</t>
  </si>
  <si>
    <t>700kg</t>
  </si>
  <si>
    <t>Thrikkakkara</t>
  </si>
  <si>
    <t>Centralized treatment</t>
  </si>
  <si>
    <t>Biogas 31</t>
  </si>
  <si>
    <t>Thripunithura</t>
  </si>
  <si>
    <t>Aerobic composting (Thumboormuzhi model) - 2 bins at 2 locations with capacity 14 units &amp; 18 units. Biogas plant -1no with100 kg capacity</t>
  </si>
  <si>
    <t xml:space="preserve">1.62TPD of biodegradable e waste is managed 0.124 non biodegradabl e waste is managed. Thumbur muzhi model at Anapparamb u -41 ward </t>
  </si>
  <si>
    <t>Biogas Plant -1900 Nos Biodigester Pot -508 Nos Bucket Compost - 5100 Nos Pipe Compost 9410 Nos   Bio Compost Bin - 5591 Nos</t>
  </si>
  <si>
    <t xml:space="preserve">MCF - 1 No </t>
  </si>
  <si>
    <t>Chalakkudy</t>
  </si>
  <si>
    <t>Plants(50k g capacity) 5 SWM</t>
  </si>
  <si>
    <t>Thumbur muzhi model at Anapparamb u (41 ward ) Vermicompo sting Biogas - 3(33kg/day)</t>
  </si>
  <si>
    <t>Plants(207.5 kg capacity) 83 SWM</t>
  </si>
  <si>
    <t>Windrow composting (2tpd)</t>
  </si>
  <si>
    <t>MRF-1; RRF-1</t>
  </si>
  <si>
    <t>Chavakkad</t>
  </si>
  <si>
    <t>Vermi composting 1.5TPD</t>
  </si>
  <si>
    <t>Pot Compost - 548 Nos Biogas Plant - 614 Nos</t>
  </si>
  <si>
    <t>0.2TPD</t>
  </si>
  <si>
    <t>0.1TPD</t>
  </si>
  <si>
    <t>SURVAY DONE</t>
  </si>
  <si>
    <t>Guruvayur</t>
  </si>
  <si>
    <t>Biogas Plant(3.5tp d)</t>
  </si>
  <si>
    <t>Bio organic management</t>
  </si>
  <si>
    <t>Biogas Plant- 400 Composting units-2545 Compost pits- 1899 Kitchen Gardening</t>
  </si>
  <si>
    <t>Windrow Compost (2TPD),</t>
  </si>
  <si>
    <t>Irinjalakuda</t>
  </si>
  <si>
    <t>Shredding Unit</t>
  </si>
  <si>
    <t>17Aerobic Bin in Hill Park,Municipal office,Park</t>
  </si>
  <si>
    <t>,2Biogas Plant-Main Market,Evening Market</t>
  </si>
  <si>
    <t>3471 Nos(Ring Compost 1865,Kitchen Bin 906,Biogas 700)</t>
  </si>
  <si>
    <t>Segragated Non Bio waste Collected through Harithakarmasena and it transported to MCF and Stored in RRF after Shredding .It hand over to Clean Kerala Company</t>
  </si>
  <si>
    <t>no</t>
  </si>
  <si>
    <t>Kodungallur</t>
  </si>
  <si>
    <t>Composting
Shredding</t>
  </si>
  <si>
    <t>30 Aeribic bins</t>
  </si>
  <si>
    <t>60 Aeribic bins</t>
  </si>
  <si>
    <t>Pipe Compost-3765
Biodigester pot-8064
Biogas plant =1252</t>
  </si>
  <si>
    <t>Windrow Compost Plant -2 TPD</t>
  </si>
  <si>
    <t>Seggregated Non biodegradable waste collected through Haritha karma senaand it is forwarded to MCFand RRF.Seggregated materials  hand over to scrap dealers and  Clean Kerala LTD</t>
  </si>
  <si>
    <t>5TPD</t>
  </si>
  <si>
    <t>2TPD</t>
  </si>
  <si>
    <t>steps taking for collection and dispoal of C&amp;D waste through PCB approved agencies realizing user fee</t>
  </si>
  <si>
    <t xml:space="preserve">Total station survey completed and project approved </t>
  </si>
  <si>
    <t>YES</t>
  </si>
  <si>
    <t>Kunnamkulam</t>
  </si>
  <si>
    <t>Aerobic compost (Thumboo r Mozhi model)</t>
  </si>
  <si>
    <t>composting plant 1.889 TPDBiodegradabl e waste managed, 0.81 TPD Non biodegradabl e waste managed</t>
  </si>
  <si>
    <t>Bio bin -1628 Nos Biogas-73, Compost pits- 2906, Compost unit- 508</t>
  </si>
  <si>
    <t>Windrow Composting Plant- 4.5 TPD; 5 Acres of land is available with the llocal bodies for waste processing.</t>
  </si>
  <si>
    <t>Vadakkanchery</t>
  </si>
  <si>
    <t>1.93TPD waste managed( Bio&amp;Nonb iodegradab le)</t>
  </si>
  <si>
    <t>Not Given</t>
  </si>
  <si>
    <t>Compost units- 1918, Biogas- 100,Compost pits-4471</t>
  </si>
  <si>
    <t>Palakkad</t>
  </si>
  <si>
    <t>Cheruplassery</t>
  </si>
  <si>
    <t>22 HKS</t>
  </si>
  <si>
    <t>0.427 TPD Non biodegrada ble waste managed.</t>
  </si>
  <si>
    <t>1.43 TPD Nonbiodegra dable waste managed.</t>
  </si>
  <si>
    <t>Pipe Compost 1000 Nos Biogas Plant - 200 Nos Composting units-1050</t>
  </si>
  <si>
    <t>Chitttur-Thattamangalam</t>
  </si>
  <si>
    <t>windrow composting</t>
  </si>
  <si>
    <t>16 ring composting units</t>
  </si>
  <si>
    <t>1250 bucket composting</t>
  </si>
  <si>
    <t>Aerobic Windrow Composting Plant -1 bin with capacity 3 Tons/day</t>
  </si>
  <si>
    <t>MCF-7; RRF-1</t>
  </si>
  <si>
    <t>no demolition waste in public place</t>
  </si>
  <si>
    <t>Mannarkadu</t>
  </si>
  <si>
    <t>Pipe compost- 40; biogas plant -20; Biocomposter- 315</t>
  </si>
  <si>
    <t>Ottapalam</t>
  </si>
  <si>
    <t>Biogas plant- 58 Pipe compost 182</t>
  </si>
  <si>
    <t>Windrow compost</t>
  </si>
  <si>
    <t>17 (windraw compost-10 TPD
Thumboormuzhi - 7 TPD</t>
  </si>
  <si>
    <t xml:space="preserve">Centralized &amp; Decentralised </t>
  </si>
  <si>
    <t>Yes
Thumboormuzhi-7</t>
  </si>
  <si>
    <t>Pipe compost- 4500; Ring compost-500</t>
  </si>
  <si>
    <t>Windrow composting is in operation. (Capacity 10 TPD)</t>
  </si>
  <si>
    <t>Mini MCF-27
 RRF-1</t>
  </si>
  <si>
    <t>Bylaw  approved by council</t>
  </si>
  <si>
    <t>Quantity assessed and project included in the 5 year plan(Toal Estimated cost 5.5 Crore )
2021-22 Project - 50 Lakh
2022-23 Project - 50 Lakh
(due to the lack of Adequate fund, the council approached the government for financial assistance)</t>
  </si>
  <si>
    <t>Pattambi</t>
  </si>
  <si>
    <t>Open composting in trench</t>
  </si>
  <si>
    <t>Shornur</t>
  </si>
  <si>
    <t>Biobin</t>
  </si>
  <si>
    <t>Biogas 276</t>
  </si>
  <si>
    <t>Malappuram</t>
  </si>
  <si>
    <t>Kondotty</t>
  </si>
  <si>
    <t>Pipe compost- 420; Biogas plant- 98(45kg/day); Ring compost- 123, Biobin 9514.</t>
  </si>
  <si>
    <t>Kottakkal</t>
  </si>
  <si>
    <t>Segregation</t>
  </si>
  <si>
    <t>Bio Bin and Bio Gas</t>
  </si>
  <si>
    <t>MCF,MRF,HKS</t>
  </si>
  <si>
    <t>.Biogas plant,Bio binBucket compst</t>
  </si>
  <si>
    <t>,HKS</t>
  </si>
  <si>
    <t>Manjeri</t>
  </si>
  <si>
    <t>Bio degradable
= Bio Bin ,
   Pipe Compost
   Pig Farms
no Bio degradable
    Segregation and Trasfer to Recycling Plants using 
     4 MCF and 1 RRF</t>
  </si>
  <si>
    <t>Bio bin And Pipe Compost
13696</t>
  </si>
  <si>
    <t xml:space="preserve">  3MCF and 1 RRF</t>
  </si>
  <si>
    <t>1.5 Ton</t>
  </si>
  <si>
    <t>Project Submitted
completion before 
31.03.2022</t>
  </si>
  <si>
    <t>Nilambur</t>
  </si>
  <si>
    <t>MCF 1 BIO-BIN (Source Level)</t>
  </si>
  <si>
    <t>Bio-gas Plant</t>
  </si>
  <si>
    <t>Thumoormozhi model 1</t>
  </si>
  <si>
    <t>Bio-Bin</t>
  </si>
  <si>
    <t>MCF 1</t>
  </si>
  <si>
    <t>Parappanangadi</t>
  </si>
  <si>
    <t>Ring compost,kitchen bin,pipe compost,biogas,bio pot, MCF,MINI MCF, Non bio degradable send for recycling</t>
  </si>
  <si>
    <t>bio gas plant,ring compost</t>
  </si>
  <si>
    <t>composting</t>
  </si>
  <si>
    <t>collecting through Harithakarma sena,send for recycling to clean kerala co.</t>
  </si>
  <si>
    <t xml:space="preserve">yes </t>
  </si>
  <si>
    <t>Perinthalmanna</t>
  </si>
  <si>
    <t>MCF,MRF,Vermi composting,Wintro composting,Bio gas plant,Bio bin</t>
  </si>
  <si>
    <t>MCF,BIO GAS</t>
  </si>
  <si>
    <t>BIO BIN,BIO GAS</t>
  </si>
  <si>
    <t>Collecting through Harithakarma sena</t>
  </si>
  <si>
    <t>Ponnani</t>
  </si>
  <si>
    <t>composting
Bio gas plants
Aerobic units
Bottle booths
MCFs, Mini MCFs
RRF</t>
  </si>
  <si>
    <t>28 Aerobic units</t>
  </si>
  <si>
    <t>MCF and RRF</t>
  </si>
  <si>
    <t>Composting  &amp; Bins
Bio gas plants</t>
  </si>
  <si>
    <t>1RRF,2MCFs
Bottle booths
Plastic bailing</t>
  </si>
  <si>
    <t>1.5 TPD</t>
  </si>
  <si>
    <t>0.45 TPD</t>
  </si>
  <si>
    <t>Thanoor</t>
  </si>
  <si>
    <t>Ring Compost, MCF</t>
  </si>
  <si>
    <t>BIOGAS</t>
  </si>
  <si>
    <t>MCF</t>
  </si>
  <si>
    <t xml:space="preserve">Ring Compost </t>
  </si>
  <si>
    <t>Collecting trrough Haritha karmasena send for recycling to clean kerala company</t>
  </si>
  <si>
    <t xml:space="preserve"> NO</t>
  </si>
  <si>
    <t>Thiroorangadi</t>
  </si>
  <si>
    <t>Ring compost,kitchen bin,pipe compost,biogas,, MCF,MINI MCF, Non bio degradable send for recycling</t>
  </si>
  <si>
    <t xml:space="preserve">Biogas plant, </t>
  </si>
  <si>
    <t>Ring compost,kitchen bin,pipe compost,biogas, MCF,MINI MCF, Non bio degradable send for recycling</t>
  </si>
  <si>
    <t>Thumbur M uzhi Plant is under construction</t>
  </si>
  <si>
    <t>collecting through Harithakarma sena,send for recycling to private agency on agreement basis</t>
  </si>
  <si>
    <t>No legacy waste</t>
  </si>
  <si>
    <t>Pending before KSPCB</t>
  </si>
  <si>
    <t>Tirur</t>
  </si>
  <si>
    <t>Bio degradeble waste-bio methenation &amp; composting,Non bio degradeble -send for recycling through forword linking agency.</t>
  </si>
  <si>
    <t>bio gas plant</t>
  </si>
  <si>
    <t>composting &amp; bio methenation units</t>
  </si>
  <si>
    <t>1 with 90 ton capacity</t>
  </si>
  <si>
    <t>send for recycling through forword linking agency</t>
  </si>
  <si>
    <t>na</t>
  </si>
  <si>
    <t>Valanchery</t>
  </si>
  <si>
    <t>biogas plant, ring compost bio bin house hold level</t>
  </si>
  <si>
    <t>Thumbur Muzhi</t>
  </si>
  <si>
    <t>biobin, ring compost,biogas plant</t>
  </si>
  <si>
    <t>Collection and Segregation of non bio degradable waste through HKS and hand over to universal biogas agency.</t>
  </si>
  <si>
    <t>Faroke</t>
  </si>
  <si>
    <t>4tpd</t>
  </si>
  <si>
    <t>various Composting methods</t>
  </si>
  <si>
    <t>Biobin, Ring Compost, Biogas plant, Pipe compost</t>
  </si>
  <si>
    <t>MCF - 1
Collection and Segregation and legacy waste hand over to clean kerala</t>
  </si>
  <si>
    <t>Koduvally</t>
  </si>
  <si>
    <t>51 (Haritha Karma Sena</t>
  </si>
  <si>
    <t>1.5tpd</t>
  </si>
  <si>
    <t>3600 Ring compost unit, 300 bio gas plant</t>
  </si>
  <si>
    <t>De centrilised</t>
  </si>
  <si>
    <t>MCF-1
segregation</t>
  </si>
  <si>
    <t>Under process</t>
  </si>
  <si>
    <t>Koyilandy</t>
  </si>
  <si>
    <t>1. Thumboor muzhi model composting - 11unit 
2. biogas plant - 500 kg per day</t>
  </si>
  <si>
    <t>1. Portable biogas 250 nos; 2. pipe, ring; and vermicompost -1933 nos</t>
  </si>
  <si>
    <t>MCF-2 RRF-1; Plastic shreding machine -2 bailing machine-1</t>
  </si>
  <si>
    <t>Mukkam</t>
  </si>
  <si>
    <t>BIOGAS, RING COMPOST, AEROBIC PLANT</t>
  </si>
  <si>
    <t>AEROBIC</t>
  </si>
  <si>
    <t>AEROBIC, 
Thumboor muzhi model composting-6 units(6 ton)</t>
  </si>
  <si>
    <t>BIOGAS, RING COMPOST, (3.15 ton)</t>
  </si>
  <si>
    <t>MCF- 1
segregation</t>
  </si>
  <si>
    <t>NI,L</t>
  </si>
  <si>
    <t>Payyoli</t>
  </si>
  <si>
    <t>2000 Ring compost
3080 Biobin
500 Biogas plant</t>
  </si>
  <si>
    <t>"2000 Ring compost
3080 Biobin
500 Biogas plant"</t>
  </si>
  <si>
    <t>MCF 1,
Mini MCF 18
Haritha karmasena
segregation,</t>
  </si>
  <si>
    <t>Ramanattukara</t>
  </si>
  <si>
    <t>2200 Ring compost
180 Biogas plant</t>
  </si>
  <si>
    <t>Ring Compost- 2200 Nos, Biogas -180</t>
  </si>
  <si>
    <t>MCF-1
RRF-1
Haritha karmasena
segregation</t>
  </si>
  <si>
    <t>C&amp;D Waste Collection Not started</t>
  </si>
  <si>
    <t>Vadakara</t>
  </si>
  <si>
    <t>MCF
RRF
Mini MCF
Haritha karmasena</t>
  </si>
  <si>
    <t>Tender Awarded to the agency for preparation of DPR for Bio Mining of legasy waste</t>
  </si>
  <si>
    <t>Applied for Authorisation</t>
  </si>
  <si>
    <t>Not Granted</t>
  </si>
  <si>
    <t>Wayanad</t>
  </si>
  <si>
    <t>Kalpetta</t>
  </si>
  <si>
    <t>0.508 TPD Biodegrad able waste managed,0.561 TPD Non biodegrada ble waste managed.</t>
  </si>
  <si>
    <t>1.3 TPD Biodegradable waste managed, 0.869 TPD Nonbiodegra dable waste managed.</t>
  </si>
  <si>
    <t>0.4 TPD Biodegradable waste managed, 0.11 TPD Nonbiodegrad able waste managed</t>
  </si>
  <si>
    <t>8 Acres of land is available in Vellaram kunnu Kalpetta.</t>
  </si>
  <si>
    <t>Mananthavady</t>
  </si>
  <si>
    <t>BUCKET COMPOST,BIOGAS,PIT COMPOST,</t>
  </si>
  <si>
    <t>There is no C&amp; D waste in Mananthavady Municipality</t>
  </si>
  <si>
    <t>Sulthanbathery</t>
  </si>
  <si>
    <t>Biogas plant - 192</t>
  </si>
  <si>
    <t>0.5 Acres of land is available in Sulthan bathery construction of the plant is going on.</t>
  </si>
  <si>
    <t>Anthoor</t>
  </si>
  <si>
    <t>plastic shruding
and bailing
 1MCF,1 RRF 
thumboormuzhi</t>
  </si>
  <si>
    <t>collectors school bin</t>
  </si>
  <si>
    <t>ring compost
BIOGAS
KITCHEN BIN</t>
  </si>
  <si>
    <t>Iritty</t>
  </si>
  <si>
    <t>windrow compost</t>
  </si>
  <si>
    <t>mcf</t>
  </si>
  <si>
    <t>ring compost,biobin</t>
  </si>
  <si>
    <t>Koothuparambu</t>
  </si>
  <si>
    <t>9.7 TPD</t>
  </si>
  <si>
    <t>For Wetwaste Vermi Compost Other Composting methods
2. for dry waste segragation, bailing and handed over recyclers</t>
  </si>
  <si>
    <t>Pipe Compost Unit - 2774, Ring Compost Unit- 601, Biodigester Bin - 1718</t>
  </si>
  <si>
    <t>HKS, MCF - 1, RRF-1, (bailing weighing Machine</t>
  </si>
  <si>
    <t>3TPD</t>
  </si>
  <si>
    <t>1TPD</t>
  </si>
  <si>
    <t>.5TPD</t>
  </si>
  <si>
    <t>No suitable land is available for C&amp;D processing,Hence Waiting for District level Infra structure</t>
  </si>
  <si>
    <t>Quantification of legacy waste is going on. Bio mining process will be start on 2023-24</t>
  </si>
  <si>
    <t>No Lant identified</t>
  </si>
  <si>
    <t>Mattanur</t>
  </si>
  <si>
    <t>windrow compost unit,plastic shruding and bailing</t>
  </si>
  <si>
    <t>collectors @school bin</t>
  </si>
  <si>
    <t>Mini M C F in all wards</t>
  </si>
  <si>
    <t>pipe compost,ring compost,vermi,biogas</t>
  </si>
  <si>
    <t>plastic shruding and bailing</t>
  </si>
  <si>
    <t>NOT GRANTED</t>
  </si>
  <si>
    <t>Panoor</t>
  </si>
  <si>
    <t>950 RING COMPOST, 190 KITCHEN BIN</t>
  </si>
  <si>
    <t>Payyanur</t>
  </si>
  <si>
    <t>Bailing ,Shredding and Thumboormuzhi composting</t>
  </si>
  <si>
    <t>Ring compost, Biogas plant, Kitchen bin</t>
  </si>
  <si>
    <t>1 MCF,  RRF, Thumboormuzhi</t>
  </si>
  <si>
    <t>Bailing &amp; Shredding</t>
  </si>
  <si>
    <t>Sreekantapuram</t>
  </si>
  <si>
    <t>rinng compost,calender waist collection door to door inclooding platic shruding and bailing</t>
  </si>
  <si>
    <t>2 mcf, 1 rrf</t>
  </si>
  <si>
    <t>ring compost,compost pit etc</t>
  </si>
  <si>
    <t>plastic shrudding bailing</t>
  </si>
  <si>
    <t>1.5TPD</t>
  </si>
  <si>
    <t>-</t>
  </si>
  <si>
    <t>applied</t>
  </si>
  <si>
    <t>Thalassery</t>
  </si>
  <si>
    <t>plastic shruding</t>
  </si>
  <si>
    <t>biobin,biopot,pipecompost</t>
  </si>
  <si>
    <t xml:space="preserve">plastic shruding </t>
  </si>
  <si>
    <t>Thaliparambu</t>
  </si>
  <si>
    <t xml:space="preserve">Windrow compost, plastic  shredding unit, thumboormuzhi, 1MCF,1 RRF </t>
  </si>
  <si>
    <t>Thumboormuzhi</t>
  </si>
  <si>
    <t xml:space="preserve">water treatment plant,windrow compost, plastic  shredding unit, thumboormuzhi, 1MCF,1 RRF </t>
  </si>
  <si>
    <t>MRF, RRF</t>
  </si>
  <si>
    <t>Kasaragod</t>
  </si>
  <si>
    <t>Kanhangad</t>
  </si>
  <si>
    <t>Plastic shredding, bailing, ring compost, kitchen bin, thumboormuzhi, 2 M C F, 1 RRF</t>
  </si>
  <si>
    <t xml:space="preserve">ring compost, kitchen bin, bio gas, </t>
  </si>
  <si>
    <t xml:space="preserve"> 2 M C F, 1 RRF PLASTIC SHREDDING, BAILING</t>
  </si>
  <si>
    <t>Site identified</t>
  </si>
  <si>
    <t>Existing project</t>
  </si>
  <si>
    <t>MCF , SHREDDING, PETTELIZATION</t>
  </si>
  <si>
    <t>Nileshwaram</t>
  </si>
  <si>
    <t>Plastic shredding, bailing, ring compost, 3 M C F, 1 RRF</t>
  </si>
  <si>
    <t>MCF, RRF, PLASTIC SHREDDING, BAILING</t>
  </si>
  <si>
    <r>
      <rPr>
        <rFont val="Times New Roman"/>
        <b/>
        <color theme="1"/>
        <sz val="16.0"/>
      </rPr>
      <t>Corporation/ Municipality</t>
    </r>
    <r>
      <rPr>
        <rFont val="Times New Roman"/>
        <color theme="1"/>
        <sz val="16.0"/>
      </rPr>
      <t xml:space="preserve">
</t>
    </r>
  </si>
  <si>
    <t>Kannur Municipal Corporation</t>
  </si>
  <si>
    <t xml:space="preserve">Households
</t>
  </si>
  <si>
    <t xml:space="preserve">Establishments
</t>
  </si>
  <si>
    <t xml:space="preserve">Households %
</t>
  </si>
  <si>
    <t xml:space="preserve">Establishments %
</t>
  </si>
  <si>
    <t>Thumboormuzhi unit</t>
  </si>
  <si>
    <t>MCF , RRF</t>
  </si>
  <si>
    <t>Agreement was signed on 07/05/2022 ,consent received from PCB on 28/06/2022 and work will start by next week.</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</si>
</sst>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theme="1"/>
      <name val="Calibri"/>
      <scheme val="minor"/>
    </font>
    <font>
      <sz val="6.0"/>
      <color theme="1"/>
      <name val="Calibri"/>
      <scheme val="minor"/>
    </font>
    <font>
      <color theme="1"/>
      <name val="Calibri"/>
      <scheme val="minor"/>
    </font>
    <font>
      <sz val="11.0"/>
      <color rgb="FFFF0000"/>
      <name val="Calibri"/>
    </font>
    <font>
      <b/>
      <sz val="11.0"/>
      <color theme="1"/>
      <name val="Calibri"/>
    </font>
    <font>
      <sz val="11.0"/>
      <color theme="1"/>
      <name val="Times New Roman"/>
    </font>
    <font>
      <b/>
      <sz val="11.0"/>
      <color theme="1"/>
      <name val="Times New Roman"/>
    </font>
    <font>
      <b/>
      <sz val="12.0"/>
      <color theme="1"/>
      <name val="Times New Roman"/>
    </font>
    <font/>
    <font>
      <sz val="12.0"/>
      <color theme="1"/>
      <name val="Times New Roman"/>
    </font>
    <font>
      <sz val="11.0"/>
      <color theme="1"/>
      <name val="Arial"/>
    </font>
    <font>
      <sz val="12.0"/>
      <color theme="1"/>
      <name val="&quot;Times New Roman&quot;"/>
    </font>
    <font>
      <color theme="0"/>
      <name val="Calibri"/>
      <scheme val="minor"/>
    </font>
    <font>
      <sz val="12.0"/>
      <color theme="0"/>
      <name val="Times New Roman"/>
    </font>
    <font>
      <sz val="12.0"/>
      <color rgb="FFFFFFFF"/>
      <name val="Times New Roman"/>
    </font>
    <font>
      <b/>
      <sz val="16.0"/>
      <color theme="1"/>
      <name val="Times New Roman"/>
    </font>
    <font>
      <sz val="16.0"/>
      <color theme="1"/>
      <name val="Calibri"/>
    </font>
    <font>
      <sz val="16.0"/>
      <color theme="1"/>
      <name val="Times New Roman"/>
    </font>
    <font>
      <b/>
      <sz val="16.0"/>
      <color rgb="FF000000"/>
      <name val="Times New Roman"/>
    </font>
  </fonts>
  <fills count="3">
    <fill>
      <patternFill patternType="none"/>
    </fill>
    <fill>
      <patternFill patternType="lightGray"/>
    </fill>
    <fill>
      <patternFill patternType="solid">
        <fgColor theme="0"/>
        <bgColor theme="0"/>
      </patternFill>
    </fill>
  </fills>
  <borders count="10">
    <border/>
    <border>
      <left/>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top/>
      <bottom/>
    </border>
    <border>
      <top style="thin">
        <color rgb="FF000000"/>
      </top>
      <bottom style="thin">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shrinkToFit="0" wrapText="0"/>
    </xf>
    <xf borderId="1" fillId="2" fontId="3" numFmtId="0" xfId="0" applyBorder="1" applyFill="1" applyFont="1"/>
    <xf borderId="2" fillId="2" fontId="4" numFmtId="0" xfId="0" applyAlignment="1" applyBorder="1" applyFont="1">
      <alignment horizontal="center" shrinkToFit="0" vertical="center" wrapText="1"/>
    </xf>
    <xf borderId="2" fillId="2" fontId="5" numFmtId="0" xfId="0" applyAlignment="1" applyBorder="1" applyFont="1">
      <alignment horizontal="center" shrinkToFit="0" vertical="center" wrapText="1"/>
    </xf>
    <xf borderId="2" fillId="2" fontId="6" numFmtId="0" xfId="0" applyAlignment="1" applyBorder="1" applyFont="1">
      <alignment horizontal="center" shrinkToFit="0" vertical="center" wrapText="1"/>
    </xf>
    <xf borderId="2" fillId="2" fontId="7" numFmtId="0" xfId="0" applyAlignment="1" applyBorder="1" applyFont="1">
      <alignment horizontal="center" shrinkToFit="0" vertical="center" wrapText="1"/>
    </xf>
    <xf borderId="3" fillId="2" fontId="7" numFmtId="0" xfId="0" applyAlignment="1" applyBorder="1" applyFont="1">
      <alignment horizontal="center" shrinkToFit="0" vertical="center" wrapText="1"/>
    </xf>
    <xf borderId="4" fillId="0" fontId="8" numFmtId="0" xfId="0" applyBorder="1" applyFont="1"/>
    <xf borderId="3" fillId="2" fontId="6" numFmtId="0" xfId="0" applyAlignment="1" applyBorder="1" applyFont="1">
      <alignment horizontal="center" shrinkToFit="0" vertical="center" wrapText="1"/>
    </xf>
    <xf borderId="5" fillId="0" fontId="8" numFmtId="0" xfId="0" applyBorder="1" applyFont="1"/>
    <xf borderId="6" fillId="2" fontId="7" numFmtId="0" xfId="0" applyAlignment="1" applyBorder="1" applyFont="1">
      <alignment horizontal="center" shrinkToFit="0" vertical="center" wrapText="1"/>
    </xf>
    <xf borderId="6" fillId="2" fontId="6" numFmtId="0" xfId="0" applyAlignment="1" applyBorder="1" applyFont="1">
      <alignment horizontal="center" shrinkToFit="0" vertical="center" wrapText="1"/>
    </xf>
    <xf borderId="6" fillId="2" fontId="9" numFmtId="0" xfId="0" applyAlignment="1" applyBorder="1" applyFont="1">
      <alignment shrinkToFit="0" textRotation="255" vertical="top" wrapText="1"/>
    </xf>
    <xf borderId="6" fillId="2" fontId="9" numFmtId="0" xfId="0" applyAlignment="1" applyBorder="1" applyFont="1">
      <alignment shrinkToFit="0" vertical="top" wrapText="1"/>
    </xf>
    <xf borderId="6" fillId="2" fontId="9" numFmtId="1" xfId="0" applyAlignment="1" applyBorder="1" applyFont="1" applyNumberFormat="1">
      <alignment shrinkToFit="0" vertical="top" wrapText="1"/>
    </xf>
    <xf borderId="6" fillId="2" fontId="9" numFmtId="1" xfId="0" applyAlignment="1" applyBorder="1" applyFont="1" applyNumberFormat="1">
      <alignment readingOrder="0" shrinkToFit="0" vertical="top" wrapText="1"/>
    </xf>
    <xf borderId="6" fillId="2" fontId="9" numFmtId="0" xfId="0" applyAlignment="1" applyBorder="1" applyFont="1">
      <alignment readingOrder="0" shrinkToFit="0" vertical="top" wrapText="1"/>
    </xf>
    <xf borderId="2" fillId="2" fontId="9" numFmtId="0" xfId="0" applyAlignment="1" applyBorder="1" applyFont="1">
      <alignment shrinkToFit="0" textRotation="255" vertical="top" wrapText="1"/>
    </xf>
    <xf borderId="7" fillId="0" fontId="8" numFmtId="0" xfId="0" applyBorder="1" applyFont="1"/>
    <xf borderId="6" fillId="2" fontId="9" numFmtId="9" xfId="0" applyAlignment="1" applyBorder="1" applyFont="1" applyNumberFormat="1">
      <alignment readingOrder="0" shrinkToFit="0" vertical="top" wrapText="1"/>
    </xf>
    <xf borderId="6" fillId="2" fontId="9" numFmtId="2" xfId="0" applyAlignment="1" applyBorder="1" applyFont="1" applyNumberFormat="1">
      <alignment shrinkToFit="0" vertical="top" wrapText="1"/>
    </xf>
    <xf borderId="6" fillId="2" fontId="9" numFmtId="10" xfId="0" applyAlignment="1" applyBorder="1" applyFont="1" applyNumberFormat="1">
      <alignment readingOrder="0" shrinkToFit="0" vertical="top" wrapText="1"/>
    </xf>
    <xf borderId="0" fillId="2" fontId="2" numFmtId="0" xfId="0" applyAlignment="1" applyFont="1">
      <alignment shrinkToFit="0" wrapText="1"/>
    </xf>
    <xf borderId="0" fillId="2" fontId="10" numFmtId="1" xfId="0" applyAlignment="1" applyFont="1" applyNumberFormat="1">
      <alignment horizontal="right" readingOrder="0" shrinkToFit="0" vertical="bottom" wrapText="1"/>
    </xf>
    <xf borderId="6" fillId="2" fontId="11" numFmtId="1" xfId="0" applyAlignment="1" applyBorder="1" applyFont="1" applyNumberFormat="1">
      <alignment horizontal="right" readingOrder="0" shrinkToFit="0" vertical="top" wrapText="1"/>
    </xf>
    <xf borderId="0" fillId="2" fontId="10" numFmtId="0" xfId="0" applyAlignment="1" applyFont="1">
      <alignment readingOrder="0" shrinkToFit="0" wrapText="1"/>
    </xf>
    <xf borderId="0" fillId="2" fontId="11" numFmtId="0" xfId="0" applyAlignment="1" applyFont="1">
      <alignment horizontal="left" readingOrder="0" shrinkToFit="0" wrapText="1"/>
    </xf>
    <xf borderId="6" fillId="2" fontId="9" numFmtId="2" xfId="0" applyAlignment="1" applyBorder="1" applyFont="1" applyNumberFormat="1">
      <alignment readingOrder="0" shrinkToFit="0" vertical="top" wrapText="1"/>
    </xf>
    <xf borderId="0" fillId="2" fontId="2" numFmtId="0" xfId="0" applyAlignment="1" applyFont="1">
      <alignment readingOrder="0" shrinkToFit="0" wrapText="1"/>
    </xf>
    <xf borderId="6" fillId="2" fontId="9" numFmtId="0" xfId="0" applyAlignment="1" applyBorder="1" applyFont="1">
      <alignment horizontal="center" shrinkToFit="0" vertical="center" wrapText="1"/>
    </xf>
    <xf borderId="6" fillId="2" fontId="9" numFmtId="0" xfId="0" applyAlignment="1" applyBorder="1" applyFont="1">
      <alignment shrinkToFit="0" textRotation="255" wrapText="1"/>
    </xf>
    <xf borderId="6" fillId="2" fontId="9" numFmtId="0" xfId="0" applyAlignment="1" applyBorder="1" applyFont="1">
      <alignment shrinkToFit="0" wrapText="1"/>
    </xf>
    <xf borderId="6" fillId="2" fontId="7" numFmtId="0" xfId="0" applyAlignment="1" applyBorder="1" applyFont="1">
      <alignment shrinkToFit="0" wrapText="1"/>
    </xf>
    <xf borderId="0" fillId="0" fontId="2" numFmtId="0" xfId="0" applyAlignment="1" applyFont="1">
      <alignment horizontal="center" vertical="center"/>
    </xf>
    <xf borderId="8" fillId="2" fontId="3" numFmtId="0" xfId="0" applyBorder="1" applyFont="1"/>
    <xf borderId="0" fillId="2" fontId="2" numFmtId="0" xfId="0" applyFont="1"/>
    <xf borderId="0" fillId="2" fontId="9" numFmtId="0" xfId="0" applyFont="1"/>
    <xf borderId="0" fillId="0" fontId="12" numFmtId="0" xfId="0" applyFont="1"/>
    <xf borderId="0" fillId="2" fontId="13" numFmtId="0" xfId="0" applyFont="1"/>
    <xf borderId="0" fillId="2" fontId="12" numFmtId="0" xfId="0" applyFont="1"/>
    <xf borderId="0" fillId="2" fontId="14" numFmtId="0" xfId="0" applyAlignment="1" applyFont="1">
      <alignment readingOrder="0"/>
    </xf>
    <xf borderId="3" fillId="0" fontId="15" numFmtId="0" xfId="0" applyAlignment="1" applyBorder="1" applyFont="1">
      <alignment horizontal="center" vertical="center"/>
    </xf>
    <xf borderId="9" fillId="0" fontId="8" numFmtId="0" xfId="0" applyBorder="1" applyFont="1"/>
    <xf borderId="0" fillId="0" fontId="16" numFmtId="0" xfId="0" applyFont="1"/>
    <xf borderId="3" fillId="2" fontId="15" numFmtId="0" xfId="0" applyAlignment="1" applyBorder="1" applyFont="1">
      <alignment horizontal="center" vertical="center"/>
    </xf>
    <xf borderId="6" fillId="0" fontId="16" numFmtId="0" xfId="0" applyBorder="1" applyFont="1"/>
    <xf borderId="6" fillId="0" fontId="16" numFmtId="0" xfId="0" applyAlignment="1" applyBorder="1" applyFont="1">
      <alignment readingOrder="0"/>
    </xf>
    <xf borderId="3" fillId="2" fontId="17" numFmtId="0" xfId="0" applyAlignment="1" applyBorder="1" applyFont="1">
      <alignment horizontal="center" shrinkToFit="0" vertical="center" wrapText="1"/>
    </xf>
    <xf borderId="3" fillId="2" fontId="15" numFmtId="0" xfId="0" applyAlignment="1" applyBorder="1" applyFont="1">
      <alignment horizontal="center" shrinkToFit="0" vertical="center" wrapText="1"/>
    </xf>
    <xf borderId="3" fillId="2" fontId="18" numFmtId="0" xfId="0" applyAlignment="1" applyBorder="1" applyFont="1">
      <alignment horizontal="center" shrinkToFit="0" vertical="center" wrapText="1"/>
    </xf>
    <xf borderId="2" fillId="2" fontId="18" numFmtId="0" xfId="0" applyAlignment="1" applyBorder="1" applyFont="1">
      <alignment horizontal="center" shrinkToFit="0" vertical="center" wrapText="1"/>
    </xf>
    <xf borderId="6" fillId="0" fontId="17" numFmtId="0" xfId="0" applyAlignment="1" applyBorder="1" applyFont="1">
      <alignment shrinkToFit="0" wrapText="1"/>
    </xf>
    <xf borderId="6" fillId="0" fontId="17" numFmtId="0" xfId="0" applyBorder="1" applyFont="1"/>
    <xf borderId="2" fillId="2" fontId="15" numFmtId="0" xfId="0" applyAlignment="1" applyBorder="1" applyFont="1">
      <alignment horizontal="center" shrinkToFit="0" vertical="center" wrapText="1"/>
    </xf>
    <xf borderId="6" fillId="0" fontId="16"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86"/>
    <col customWidth="1" min="2" max="2" width="12.86"/>
    <col customWidth="1" min="3" max="3" width="12.43"/>
    <col customWidth="1" min="4" max="4" width="18.57"/>
    <col customWidth="1" min="5" max="5" width="11.71"/>
    <col customWidth="1" min="6" max="6" width="18.57"/>
    <col customWidth="1" min="7" max="7" width="12.29"/>
    <col customWidth="1" min="8" max="8" width="16.29"/>
    <col customWidth="1" min="9" max="9" width="12.71"/>
    <col customWidth="1" min="10" max="10" width="16.14"/>
    <col customWidth="1" min="11" max="11" width="11.86"/>
    <col customWidth="1" min="12" max="12" width="15.14"/>
    <col customWidth="1" min="13" max="13" width="12.29"/>
    <col customWidth="1" min="14" max="14" width="11.0"/>
    <col customWidth="1" min="15" max="15" width="11.71"/>
    <col customWidth="1" min="16" max="16" width="12.86"/>
    <col customWidth="1" min="17" max="17" width="12.14"/>
    <col customWidth="1" min="18" max="18" width="27.43"/>
    <col customWidth="1" min="19" max="19" width="46.71"/>
    <col customWidth="1" min="20" max="20" width="12.86"/>
    <col customWidth="1" min="21" max="21" width="10.71"/>
    <col customWidth="1" min="22" max="22" width="12.14"/>
    <col customWidth="1" min="23" max="23" width="11.0"/>
    <col customWidth="1" min="24" max="24" width="14.0"/>
    <col customWidth="1" min="25" max="26" width="17.14"/>
    <col customWidth="1" min="27" max="27" width="10.43"/>
    <col customWidth="1" min="28" max="28" width="14.43"/>
    <col customWidth="1" min="29" max="29" width="14.29"/>
  </cols>
  <sheetData>
    <row r="1" ht="15.75" customHeight="1">
      <c r="A1" s="1">
        <v>18.07</v>
      </c>
      <c r="C1" s="2"/>
      <c r="D1" s="3"/>
    </row>
    <row r="2" ht="90.0" customHeight="1">
      <c r="A2" s="4" t="s">
        <v>0</v>
      </c>
      <c r="B2" s="5" t="s">
        <v>1</v>
      </c>
      <c r="C2" s="6" t="s">
        <v>2</v>
      </c>
      <c r="D2" s="6" t="s">
        <v>3</v>
      </c>
      <c r="E2" s="6" t="s">
        <v>4</v>
      </c>
      <c r="F2" s="7" t="s">
        <v>5</v>
      </c>
      <c r="G2" s="8" t="s">
        <v>6</v>
      </c>
      <c r="H2" s="9"/>
      <c r="I2" s="8" t="s">
        <v>7</v>
      </c>
      <c r="J2" s="9"/>
      <c r="K2" s="10" t="s">
        <v>8</v>
      </c>
      <c r="L2" s="9"/>
      <c r="M2" s="6" t="s">
        <v>9</v>
      </c>
      <c r="N2" s="6" t="s">
        <v>10</v>
      </c>
      <c r="O2" s="6" t="s">
        <v>11</v>
      </c>
      <c r="P2" s="6" t="s">
        <v>12</v>
      </c>
      <c r="Q2" s="6" t="s">
        <v>13</v>
      </c>
      <c r="R2" s="6" t="s">
        <v>14</v>
      </c>
      <c r="S2" s="6" t="s">
        <v>15</v>
      </c>
      <c r="T2" s="6" t="s">
        <v>16</v>
      </c>
      <c r="U2" s="6" t="s">
        <v>17</v>
      </c>
      <c r="V2" s="6" t="s">
        <v>18</v>
      </c>
      <c r="W2" s="6" t="s">
        <v>19</v>
      </c>
      <c r="X2" s="6" t="s">
        <v>20</v>
      </c>
      <c r="Y2" s="6" t="s">
        <v>21</v>
      </c>
      <c r="Z2" s="6" t="s">
        <v>22</v>
      </c>
      <c r="AA2" s="6" t="s">
        <v>23</v>
      </c>
      <c r="AB2" s="6" t="s">
        <v>24</v>
      </c>
      <c r="AC2" s="6" t="s">
        <v>25</v>
      </c>
    </row>
    <row r="3" ht="44.25" customHeight="1">
      <c r="A3" s="11"/>
      <c r="B3" s="11"/>
      <c r="C3" s="11"/>
      <c r="D3" s="11"/>
      <c r="E3" s="11"/>
      <c r="F3" s="11"/>
      <c r="G3" s="12" t="s">
        <v>26</v>
      </c>
      <c r="H3" s="12" t="s">
        <v>27</v>
      </c>
      <c r="I3" s="12" t="s">
        <v>26</v>
      </c>
      <c r="J3" s="12" t="s">
        <v>27</v>
      </c>
      <c r="K3" s="13" t="s">
        <v>28</v>
      </c>
      <c r="L3" s="13" t="s">
        <v>29</v>
      </c>
      <c r="M3" s="11"/>
      <c r="N3" s="11"/>
      <c r="O3" s="11"/>
      <c r="P3" s="11"/>
      <c r="Q3" s="11"/>
      <c r="R3" s="11"/>
      <c r="S3" s="11"/>
      <c r="T3" s="11"/>
      <c r="U3" s="11"/>
      <c r="V3" s="11"/>
      <c r="W3" s="11"/>
      <c r="X3" s="11"/>
      <c r="Y3" s="11"/>
      <c r="Z3" s="11"/>
      <c r="AA3" s="11"/>
      <c r="AB3" s="11"/>
      <c r="AC3" s="11"/>
    </row>
    <row r="4">
      <c r="A4" s="12">
        <v>1.0</v>
      </c>
      <c r="B4" s="14" t="s">
        <v>30</v>
      </c>
      <c r="C4" s="14" t="s">
        <v>31</v>
      </c>
      <c r="D4" s="15" t="s">
        <v>32</v>
      </c>
      <c r="E4" s="15">
        <v>958000.0</v>
      </c>
      <c r="F4" s="16">
        <v>448.29179999999997</v>
      </c>
      <c r="G4" s="17">
        <v>272820.0</v>
      </c>
      <c r="H4" s="17">
        <v>19851.0</v>
      </c>
      <c r="I4" s="17">
        <f>G4*19.4/100</f>
        <v>52927.08</v>
      </c>
      <c r="J4" s="17">
        <v>17866.0</v>
      </c>
      <c r="K4" s="15">
        <v>19.4</v>
      </c>
      <c r="L4" s="15">
        <v>90.0</v>
      </c>
      <c r="M4" s="15" t="s">
        <v>33</v>
      </c>
      <c r="N4" s="15">
        <v>222.0</v>
      </c>
      <c r="O4" s="15" t="s">
        <v>34</v>
      </c>
      <c r="P4" s="15" t="s">
        <v>35</v>
      </c>
      <c r="Q4" s="15" t="s">
        <v>36</v>
      </c>
      <c r="R4" s="15" t="s">
        <v>37</v>
      </c>
      <c r="S4" s="15" t="s">
        <v>38</v>
      </c>
      <c r="T4" s="15" t="s">
        <v>39</v>
      </c>
      <c r="U4" s="18">
        <v>18.07</v>
      </c>
      <c r="V4" s="15"/>
      <c r="W4" s="15"/>
      <c r="X4" s="15"/>
      <c r="Y4" s="15"/>
      <c r="Z4" s="15"/>
      <c r="AA4" s="18" t="s">
        <v>40</v>
      </c>
      <c r="AB4" s="15" t="s">
        <v>41</v>
      </c>
      <c r="AC4" s="15" t="s">
        <v>42</v>
      </c>
    </row>
    <row r="5" ht="15.75" customHeight="1">
      <c r="A5" s="12">
        <v>2.0</v>
      </c>
      <c r="B5" s="14"/>
      <c r="C5" s="14" t="s">
        <v>43</v>
      </c>
      <c r="D5" s="15" t="s">
        <v>44</v>
      </c>
      <c r="E5" s="15">
        <v>397000.0</v>
      </c>
      <c r="F5" s="16">
        <v>185.77439999999999</v>
      </c>
      <c r="G5" s="17">
        <v>112823.0</v>
      </c>
      <c r="H5" s="17">
        <v>10346.0</v>
      </c>
      <c r="I5" s="17">
        <v>88398.0</v>
      </c>
      <c r="J5" s="17">
        <v>6385.0</v>
      </c>
      <c r="K5" s="18">
        <v>79.0</v>
      </c>
      <c r="L5" s="18">
        <v>52.0</v>
      </c>
      <c r="M5" s="15" t="s">
        <v>45</v>
      </c>
      <c r="N5" s="15">
        <v>147.0</v>
      </c>
      <c r="O5" s="15" t="s">
        <v>34</v>
      </c>
      <c r="P5" s="15" t="s">
        <v>46</v>
      </c>
      <c r="Q5" s="15" t="s">
        <v>47</v>
      </c>
      <c r="R5" s="15" t="s">
        <v>48</v>
      </c>
      <c r="S5" s="15" t="s">
        <v>49</v>
      </c>
      <c r="T5" s="15" t="s">
        <v>50</v>
      </c>
      <c r="U5" s="15"/>
      <c r="V5" s="15"/>
      <c r="W5" s="15"/>
      <c r="X5" s="15"/>
      <c r="Y5" s="15"/>
      <c r="Z5" s="15"/>
      <c r="AA5" s="15" t="s">
        <v>51</v>
      </c>
      <c r="AB5" s="15" t="s">
        <v>41</v>
      </c>
      <c r="AC5" s="15" t="s">
        <v>41</v>
      </c>
    </row>
    <row r="6" ht="15.75" customHeight="1">
      <c r="A6" s="12">
        <v>3.0</v>
      </c>
      <c r="B6" s="14"/>
      <c r="C6" s="14" t="s">
        <v>52</v>
      </c>
      <c r="D6" s="15" t="s">
        <v>53</v>
      </c>
      <c r="E6" s="15">
        <v>677000.0</v>
      </c>
      <c r="F6" s="16">
        <v>316.79955</v>
      </c>
      <c r="G6" s="17">
        <f>156128+639</f>
        <v>156767</v>
      </c>
      <c r="H6" s="17">
        <v>24893.0</v>
      </c>
      <c r="I6" s="17">
        <v>147360.0</v>
      </c>
      <c r="J6" s="17">
        <v>22403.0</v>
      </c>
      <c r="K6" s="18">
        <v>94.0</v>
      </c>
      <c r="L6" s="18">
        <v>90.0</v>
      </c>
      <c r="M6" s="18">
        <v>740.0</v>
      </c>
      <c r="N6" s="15">
        <v>304.0</v>
      </c>
      <c r="O6" s="15" t="s">
        <v>54</v>
      </c>
      <c r="P6" s="15" t="s">
        <v>46</v>
      </c>
      <c r="Q6" s="15" t="s">
        <v>55</v>
      </c>
      <c r="R6" s="15" t="s">
        <v>56</v>
      </c>
      <c r="S6" s="18" t="s">
        <v>57</v>
      </c>
      <c r="T6" s="18" t="s">
        <v>58</v>
      </c>
      <c r="U6" s="18">
        <v>20.0</v>
      </c>
      <c r="V6" s="18">
        <v>16.0</v>
      </c>
      <c r="W6" s="15"/>
      <c r="X6" s="15"/>
      <c r="Y6" s="18" t="s">
        <v>59</v>
      </c>
      <c r="Z6" s="18" t="s">
        <v>60</v>
      </c>
      <c r="AA6" s="18" t="s">
        <v>61</v>
      </c>
      <c r="AB6" s="18" t="s">
        <v>41</v>
      </c>
      <c r="AC6" s="15" t="s">
        <v>42</v>
      </c>
    </row>
    <row r="7" ht="15.75" customHeight="1">
      <c r="A7" s="12">
        <v>4.0</v>
      </c>
      <c r="B7" s="14"/>
      <c r="C7" s="14" t="s">
        <v>62</v>
      </c>
      <c r="D7" s="15" t="s">
        <v>63</v>
      </c>
      <c r="E7" s="15">
        <v>315957.0</v>
      </c>
      <c r="F7" s="17">
        <v>127.0</v>
      </c>
      <c r="G7" s="17">
        <v>86604.0</v>
      </c>
      <c r="H7" s="17">
        <v>15250.0</v>
      </c>
      <c r="I7" s="17">
        <v>53716.0</v>
      </c>
      <c r="J7" s="17">
        <v>13664.0</v>
      </c>
      <c r="K7" s="18">
        <v>62.0</v>
      </c>
      <c r="L7" s="18">
        <v>90.0</v>
      </c>
      <c r="M7" s="18">
        <v>147.0</v>
      </c>
      <c r="N7" s="18">
        <v>119.0</v>
      </c>
      <c r="O7" s="18" t="s">
        <v>64</v>
      </c>
      <c r="P7" s="18" t="s">
        <v>65</v>
      </c>
      <c r="Q7" s="18" t="s">
        <v>66</v>
      </c>
      <c r="R7" s="18" t="s">
        <v>67</v>
      </c>
      <c r="S7" s="18" t="s">
        <v>68</v>
      </c>
      <c r="T7" s="18" t="s">
        <v>69</v>
      </c>
      <c r="U7" s="18" t="s">
        <v>70</v>
      </c>
      <c r="V7" s="18" t="s">
        <v>71</v>
      </c>
      <c r="W7" s="18" t="s">
        <v>72</v>
      </c>
      <c r="X7" s="18" t="s">
        <v>73</v>
      </c>
      <c r="Y7" s="18" t="s">
        <v>74</v>
      </c>
      <c r="Z7" s="18" t="s">
        <v>75</v>
      </c>
      <c r="AA7" s="15" t="s">
        <v>51</v>
      </c>
      <c r="AB7" s="18" t="s">
        <v>76</v>
      </c>
      <c r="AC7" s="18" t="s">
        <v>76</v>
      </c>
    </row>
    <row r="8" ht="15.75" customHeight="1">
      <c r="A8" s="12">
        <v>5.0</v>
      </c>
      <c r="B8" s="14"/>
      <c r="C8" s="14" t="s">
        <v>77</v>
      </c>
      <c r="D8" s="15" t="s">
        <v>78</v>
      </c>
      <c r="E8" s="18">
        <v>609224.0</v>
      </c>
      <c r="F8" s="16">
        <v>257.0</v>
      </c>
      <c r="G8" s="17">
        <v>141010.0</v>
      </c>
      <c r="H8" s="17">
        <v>30110.0</v>
      </c>
      <c r="I8" s="16"/>
      <c r="J8" s="16"/>
      <c r="K8" s="18">
        <v>70.0</v>
      </c>
      <c r="L8" s="17">
        <v>35.0</v>
      </c>
      <c r="M8" s="18">
        <v>623.0</v>
      </c>
      <c r="N8" s="18">
        <v>300.0</v>
      </c>
      <c r="O8" s="15" t="s">
        <v>79</v>
      </c>
      <c r="P8" s="15" t="s">
        <v>80</v>
      </c>
      <c r="Q8" s="15" t="s">
        <v>81</v>
      </c>
      <c r="R8" s="15" t="s">
        <v>82</v>
      </c>
      <c r="S8" s="15" t="s">
        <v>83</v>
      </c>
      <c r="T8" s="15" t="s">
        <v>51</v>
      </c>
      <c r="U8" s="15"/>
      <c r="V8" s="15"/>
      <c r="W8" s="15"/>
      <c r="X8" s="15"/>
      <c r="Y8" s="15"/>
      <c r="Z8" s="18" t="s">
        <v>84</v>
      </c>
      <c r="AA8" s="15" t="s">
        <v>85</v>
      </c>
      <c r="AB8" s="15" t="s">
        <v>41</v>
      </c>
      <c r="AC8" s="15" t="s">
        <v>41</v>
      </c>
    </row>
    <row r="9" ht="15.75" customHeight="1">
      <c r="A9" s="12">
        <v>6.0</v>
      </c>
      <c r="B9" s="14"/>
      <c r="C9" s="14" t="s">
        <v>86</v>
      </c>
      <c r="D9" s="15" t="s">
        <v>87</v>
      </c>
      <c r="E9" s="15" t="s">
        <v>88</v>
      </c>
      <c r="F9" s="17">
        <v>93.0</v>
      </c>
      <c r="G9" s="17">
        <v>77093.0</v>
      </c>
      <c r="H9" s="17">
        <v>26760.0</v>
      </c>
      <c r="I9" s="17">
        <v>21944.0</v>
      </c>
      <c r="J9" s="17">
        <v>635.0</v>
      </c>
      <c r="K9" s="18">
        <v>28.46</v>
      </c>
      <c r="L9" s="18">
        <v>2.37</v>
      </c>
      <c r="M9" s="18">
        <v>72.0</v>
      </c>
      <c r="N9" s="18">
        <v>70.0</v>
      </c>
      <c r="O9" s="18" t="s">
        <v>89</v>
      </c>
      <c r="P9" s="18" t="s">
        <v>90</v>
      </c>
      <c r="Q9" s="18" t="s">
        <v>91</v>
      </c>
      <c r="R9" s="15" t="s">
        <v>92</v>
      </c>
      <c r="S9" s="15" t="s">
        <v>93</v>
      </c>
      <c r="T9" s="15" t="s">
        <v>94</v>
      </c>
      <c r="U9" s="18">
        <v>5.0</v>
      </c>
      <c r="V9" s="18">
        <v>4.5</v>
      </c>
      <c r="W9" s="18" t="s">
        <v>95</v>
      </c>
      <c r="X9" s="18" t="s">
        <v>95</v>
      </c>
      <c r="Y9" s="18" t="s">
        <v>95</v>
      </c>
      <c r="Z9" s="18" t="s">
        <v>96</v>
      </c>
      <c r="AA9" s="18" t="s">
        <v>95</v>
      </c>
      <c r="AB9" s="15" t="s">
        <v>41</v>
      </c>
      <c r="AC9" s="15" t="s">
        <v>97</v>
      </c>
    </row>
    <row r="10" ht="15.75" customHeight="1">
      <c r="A10" s="12">
        <v>7.0</v>
      </c>
      <c r="B10" s="19" t="s">
        <v>98</v>
      </c>
      <c r="C10" s="19" t="s">
        <v>99</v>
      </c>
      <c r="D10" s="15" t="s">
        <v>100</v>
      </c>
      <c r="E10" s="15">
        <v>37648.0</v>
      </c>
      <c r="F10" s="16">
        <v>15.66</v>
      </c>
      <c r="G10" s="17">
        <v>13891.0</v>
      </c>
      <c r="H10" s="17">
        <v>974.0</v>
      </c>
      <c r="I10" s="17">
        <v>9164.0</v>
      </c>
      <c r="J10" s="17">
        <v>974.0</v>
      </c>
      <c r="K10" s="18">
        <v>66.0</v>
      </c>
      <c r="L10" s="15">
        <v>100.0</v>
      </c>
      <c r="M10" s="18">
        <v>43.0</v>
      </c>
      <c r="N10" s="15">
        <v>16.0</v>
      </c>
      <c r="O10" s="15" t="s">
        <v>101</v>
      </c>
      <c r="P10" s="18" t="s">
        <v>102</v>
      </c>
      <c r="Q10" s="18" t="s">
        <v>55</v>
      </c>
      <c r="R10" s="15" t="s">
        <v>103</v>
      </c>
      <c r="S10" s="18" t="s">
        <v>104</v>
      </c>
      <c r="T10" s="15" t="s">
        <v>105</v>
      </c>
      <c r="U10" s="18">
        <v>0.5</v>
      </c>
      <c r="V10" s="18">
        <v>0.5</v>
      </c>
      <c r="W10" s="18">
        <v>0.1</v>
      </c>
      <c r="X10" s="18">
        <v>0.2</v>
      </c>
      <c r="Y10" s="18" t="s">
        <v>106</v>
      </c>
      <c r="Z10" s="18" t="s">
        <v>107</v>
      </c>
      <c r="AA10" s="15" t="s">
        <v>41</v>
      </c>
      <c r="AB10" s="15" t="s">
        <v>41</v>
      </c>
      <c r="AC10" s="15" t="s">
        <v>42</v>
      </c>
    </row>
    <row r="11" ht="15.75" customHeight="1">
      <c r="A11" s="12">
        <v>8.0</v>
      </c>
      <c r="B11" s="20"/>
      <c r="C11" s="20"/>
      <c r="D11" s="15" t="s">
        <v>108</v>
      </c>
      <c r="E11" s="15">
        <v>60161.0</v>
      </c>
      <c r="F11" s="16">
        <v>25.0244</v>
      </c>
      <c r="G11" s="16"/>
      <c r="H11" s="16"/>
      <c r="I11" s="16"/>
      <c r="J11" s="16"/>
      <c r="K11" s="15">
        <v>6.2</v>
      </c>
      <c r="L11" s="15">
        <v>62.5</v>
      </c>
      <c r="M11" s="15">
        <v>88.0</v>
      </c>
      <c r="N11" s="15">
        <v>2.8</v>
      </c>
      <c r="O11" s="15" t="s">
        <v>109</v>
      </c>
      <c r="P11" s="15" t="s">
        <v>110</v>
      </c>
      <c r="Q11" s="15" t="s">
        <v>111</v>
      </c>
      <c r="R11" s="15" t="s">
        <v>112</v>
      </c>
      <c r="S11" s="15" t="s">
        <v>55</v>
      </c>
      <c r="T11" s="15" t="s">
        <v>113</v>
      </c>
      <c r="U11" s="15"/>
      <c r="V11" s="15"/>
      <c r="W11" s="15"/>
      <c r="X11" s="15"/>
      <c r="Y11" s="15"/>
      <c r="Z11" s="15"/>
      <c r="AA11" s="15" t="s">
        <v>41</v>
      </c>
      <c r="AB11" s="15" t="s">
        <v>41</v>
      </c>
      <c r="AC11" s="15" t="s">
        <v>42</v>
      </c>
    </row>
    <row r="12" ht="15.75" customHeight="1">
      <c r="A12" s="12">
        <v>9.0</v>
      </c>
      <c r="B12" s="20"/>
      <c r="C12" s="20"/>
      <c r="D12" s="15" t="s">
        <v>114</v>
      </c>
      <c r="E12" s="15">
        <v>70850.0</v>
      </c>
      <c r="F12" s="16">
        <v>29.4704</v>
      </c>
      <c r="G12" s="17">
        <v>23045.0</v>
      </c>
      <c r="H12" s="17">
        <v>27.5</v>
      </c>
      <c r="I12" s="21">
        <v>0.65</v>
      </c>
      <c r="J12" s="21">
        <v>0.55</v>
      </c>
      <c r="K12" s="15">
        <v>48.0</v>
      </c>
      <c r="L12" s="15">
        <v>18.3</v>
      </c>
      <c r="M12" s="15">
        <v>22.0</v>
      </c>
      <c r="N12" s="15">
        <v>10.0</v>
      </c>
      <c r="O12" s="15" t="s">
        <v>115</v>
      </c>
      <c r="P12" s="15" t="s">
        <v>116</v>
      </c>
      <c r="Q12" s="15" t="s">
        <v>117</v>
      </c>
      <c r="R12" s="15" t="s">
        <v>118</v>
      </c>
      <c r="S12" s="15" t="s">
        <v>55</v>
      </c>
      <c r="T12" s="15" t="s">
        <v>119</v>
      </c>
      <c r="U12" s="18" t="s">
        <v>120</v>
      </c>
      <c r="V12" s="18" t="s">
        <v>121</v>
      </c>
      <c r="W12" s="18"/>
      <c r="X12" s="18" t="s">
        <v>122</v>
      </c>
      <c r="Y12" s="18" t="s">
        <v>41</v>
      </c>
      <c r="Z12" s="18" t="s">
        <v>122</v>
      </c>
      <c r="AA12" s="15" t="s">
        <v>123</v>
      </c>
      <c r="AB12" s="15" t="s">
        <v>124</v>
      </c>
      <c r="AC12" s="15" t="s">
        <v>124</v>
      </c>
    </row>
    <row r="13" ht="15.75" customHeight="1">
      <c r="A13" s="12">
        <v>10.0</v>
      </c>
      <c r="B13" s="11"/>
      <c r="C13" s="11"/>
      <c r="D13" s="15" t="s">
        <v>125</v>
      </c>
      <c r="E13" s="15">
        <v>40048.0</v>
      </c>
      <c r="F13" s="17">
        <v>13.0</v>
      </c>
      <c r="G13" s="17">
        <v>12695.0</v>
      </c>
      <c r="H13" s="17">
        <v>1800.0</v>
      </c>
      <c r="I13" s="16"/>
      <c r="J13" s="16"/>
      <c r="K13" s="15">
        <v>51.0</v>
      </c>
      <c r="L13" s="15">
        <v>96.0</v>
      </c>
      <c r="M13" s="15">
        <v>18.0</v>
      </c>
      <c r="N13" s="15">
        <v>9.0</v>
      </c>
      <c r="O13" s="15" t="s">
        <v>115</v>
      </c>
      <c r="P13" s="15" t="s">
        <v>126</v>
      </c>
      <c r="Q13" s="15" t="s">
        <v>127</v>
      </c>
      <c r="R13" s="15"/>
      <c r="S13" s="15" t="s">
        <v>55</v>
      </c>
      <c r="T13" s="18" t="s">
        <v>94</v>
      </c>
      <c r="U13" s="15"/>
      <c r="V13" s="15"/>
      <c r="W13" s="15"/>
      <c r="X13" s="15"/>
      <c r="Y13" s="15"/>
      <c r="Z13" s="15"/>
      <c r="AA13" s="15" t="s">
        <v>123</v>
      </c>
      <c r="AB13" s="15" t="s">
        <v>41</v>
      </c>
      <c r="AC13" s="15" t="s">
        <v>41</v>
      </c>
    </row>
    <row r="14" ht="15.75" customHeight="1">
      <c r="A14" s="12">
        <v>11.0</v>
      </c>
      <c r="B14" s="19" t="s">
        <v>98</v>
      </c>
      <c r="C14" s="19" t="s">
        <v>43</v>
      </c>
      <c r="D14" s="15" t="s">
        <v>128</v>
      </c>
      <c r="E14" s="15">
        <v>37189.0</v>
      </c>
      <c r="F14" s="16">
        <v>17.2092</v>
      </c>
      <c r="G14" s="16"/>
      <c r="H14" s="16"/>
      <c r="I14" s="16"/>
      <c r="J14" s="16"/>
      <c r="K14" s="16">
        <v>0.63</v>
      </c>
      <c r="L14" s="16">
        <v>0.3</v>
      </c>
      <c r="M14" s="15">
        <v>35.0</v>
      </c>
      <c r="N14" s="15" t="s">
        <v>129</v>
      </c>
      <c r="O14" s="15" t="s">
        <v>130</v>
      </c>
      <c r="P14" s="15" t="s">
        <v>55</v>
      </c>
      <c r="Q14" s="15" t="s">
        <v>131</v>
      </c>
      <c r="R14" s="15" t="s">
        <v>132</v>
      </c>
      <c r="S14" s="15"/>
      <c r="T14" s="15" t="s">
        <v>133</v>
      </c>
      <c r="U14" s="15"/>
      <c r="V14" s="15"/>
      <c r="W14" s="15"/>
      <c r="X14" s="15"/>
      <c r="Y14" s="15"/>
      <c r="Z14" s="15"/>
      <c r="AA14" s="15" t="s">
        <v>124</v>
      </c>
      <c r="AB14" s="15" t="s">
        <v>41</v>
      </c>
      <c r="AC14" s="15" t="s">
        <v>41</v>
      </c>
    </row>
    <row r="15" ht="15.75" customHeight="1">
      <c r="A15" s="12">
        <v>12.0</v>
      </c>
      <c r="B15" s="20"/>
      <c r="C15" s="20"/>
      <c r="D15" s="15" t="s">
        <v>134</v>
      </c>
      <c r="E15" s="15">
        <v>47483.0</v>
      </c>
      <c r="F15" s="16">
        <v>20.568</v>
      </c>
      <c r="G15" s="16"/>
      <c r="H15" s="16"/>
      <c r="I15" s="16"/>
      <c r="J15" s="16"/>
      <c r="K15" s="16">
        <v>29.4</v>
      </c>
      <c r="L15" s="16">
        <v>21.6</v>
      </c>
      <c r="M15" s="15">
        <v>32.0</v>
      </c>
      <c r="N15" s="15" t="s">
        <v>135</v>
      </c>
      <c r="O15" s="15" t="s">
        <v>136</v>
      </c>
      <c r="P15" s="15" t="s">
        <v>137</v>
      </c>
      <c r="Q15" s="15" t="s">
        <v>137</v>
      </c>
      <c r="R15" s="15" t="s">
        <v>138</v>
      </c>
      <c r="S15" s="15" t="s">
        <v>55</v>
      </c>
      <c r="T15" s="15" t="s">
        <v>139</v>
      </c>
      <c r="U15" s="15"/>
      <c r="V15" s="15"/>
      <c r="W15" s="15"/>
      <c r="X15" s="15"/>
      <c r="Y15" s="15"/>
      <c r="Z15" s="15"/>
      <c r="AA15" s="15" t="s">
        <v>124</v>
      </c>
      <c r="AB15" s="15"/>
      <c r="AC15" s="15"/>
    </row>
    <row r="16" ht="15.75" customHeight="1">
      <c r="A16" s="12">
        <v>13.0</v>
      </c>
      <c r="B16" s="20"/>
      <c r="C16" s="20"/>
      <c r="D16" s="15" t="s">
        <v>140</v>
      </c>
      <c r="E16" s="15">
        <v>46702.0</v>
      </c>
      <c r="F16" s="16">
        <v>18.680799999999998</v>
      </c>
      <c r="G16" s="17">
        <v>12606.0</v>
      </c>
      <c r="H16" s="17">
        <v>1572.0</v>
      </c>
      <c r="I16" s="17" t="s">
        <v>141</v>
      </c>
      <c r="J16" s="17" t="s">
        <v>142</v>
      </c>
      <c r="K16" s="17">
        <v>95.0</v>
      </c>
      <c r="L16" s="17">
        <v>99.0</v>
      </c>
      <c r="M16" s="15">
        <v>127.0</v>
      </c>
      <c r="N16" s="15">
        <v>10.5</v>
      </c>
      <c r="O16" s="15" t="s">
        <v>143</v>
      </c>
      <c r="P16" s="15" t="s">
        <v>55</v>
      </c>
      <c r="Q16" s="18" t="s">
        <v>144</v>
      </c>
      <c r="R16" s="15" t="s">
        <v>145</v>
      </c>
      <c r="S16" s="15" t="s">
        <v>55</v>
      </c>
      <c r="T16" s="15" t="s">
        <v>146</v>
      </c>
      <c r="U16" s="18" t="s">
        <v>147</v>
      </c>
      <c r="V16" s="18" t="s">
        <v>148</v>
      </c>
      <c r="W16" s="18" t="s">
        <v>149</v>
      </c>
      <c r="X16" s="18" t="s">
        <v>55</v>
      </c>
      <c r="Y16" s="18" t="s">
        <v>122</v>
      </c>
      <c r="Z16" s="18" t="s">
        <v>122</v>
      </c>
      <c r="AA16" s="15" t="s">
        <v>124</v>
      </c>
      <c r="AB16" s="15" t="s">
        <v>41</v>
      </c>
      <c r="AC16" s="15" t="s">
        <v>122</v>
      </c>
    </row>
    <row r="17" ht="15.75" customHeight="1">
      <c r="A17" s="12">
        <v>14.0</v>
      </c>
      <c r="B17" s="11"/>
      <c r="C17" s="11"/>
      <c r="D17" s="15" t="s">
        <v>150</v>
      </c>
      <c r="E17" s="15">
        <v>30055.0</v>
      </c>
      <c r="F17" s="16">
        <v>16.82</v>
      </c>
      <c r="G17" s="17">
        <v>9873.0</v>
      </c>
      <c r="H17" s="17">
        <v>1668.0</v>
      </c>
      <c r="I17" s="17">
        <v>5923.0</v>
      </c>
      <c r="J17" s="17">
        <v>898.0</v>
      </c>
      <c r="K17" s="16">
        <v>66.1</v>
      </c>
      <c r="L17" s="17">
        <v>53.0</v>
      </c>
      <c r="M17" s="18" t="s">
        <v>151</v>
      </c>
      <c r="N17" s="18">
        <v>10.0</v>
      </c>
      <c r="O17" s="15" t="s">
        <v>152</v>
      </c>
      <c r="P17" s="15" t="s">
        <v>153</v>
      </c>
      <c r="Q17" s="18" t="s">
        <v>154</v>
      </c>
      <c r="R17" s="15" t="s">
        <v>155</v>
      </c>
      <c r="S17" s="18" t="s">
        <v>95</v>
      </c>
      <c r="T17" s="15" t="s">
        <v>133</v>
      </c>
      <c r="U17" s="18" t="s">
        <v>156</v>
      </c>
      <c r="V17" s="18" t="s">
        <v>157</v>
      </c>
      <c r="W17" s="18" t="s">
        <v>137</v>
      </c>
      <c r="X17" s="18" t="s">
        <v>55</v>
      </c>
      <c r="Y17" s="18" t="s">
        <v>158</v>
      </c>
      <c r="Z17" s="18" t="s">
        <v>159</v>
      </c>
      <c r="AA17" s="18" t="s">
        <v>160</v>
      </c>
      <c r="AB17" s="18"/>
      <c r="AC17" s="18" t="s">
        <v>122</v>
      </c>
    </row>
    <row r="18" ht="15.75" customHeight="1">
      <c r="A18" s="12">
        <v>15.0</v>
      </c>
      <c r="B18" s="19" t="s">
        <v>98</v>
      </c>
      <c r="C18" s="19" t="s">
        <v>161</v>
      </c>
      <c r="D18" s="15" t="s">
        <v>162</v>
      </c>
      <c r="E18" s="15">
        <v>29143.0</v>
      </c>
      <c r="F18" s="17">
        <v>9.23</v>
      </c>
      <c r="G18" s="17">
        <v>7911.0</v>
      </c>
      <c r="H18" s="17">
        <v>1763.0</v>
      </c>
      <c r="I18" s="17">
        <v>8560.0</v>
      </c>
      <c r="J18" s="17">
        <v>75.0</v>
      </c>
      <c r="K18" s="17">
        <v>81.4</v>
      </c>
      <c r="L18" s="16">
        <v>4.0</v>
      </c>
      <c r="M18" s="18">
        <v>56.0</v>
      </c>
      <c r="N18" s="18">
        <v>4.5</v>
      </c>
      <c r="O18" s="18" t="s">
        <v>115</v>
      </c>
      <c r="P18" s="18" t="s">
        <v>163</v>
      </c>
      <c r="Q18" s="18" t="s">
        <v>164</v>
      </c>
      <c r="R18" s="18" t="s">
        <v>165</v>
      </c>
      <c r="S18" s="18">
        <v>1.0</v>
      </c>
      <c r="T18" s="18" t="s">
        <v>166</v>
      </c>
      <c r="U18" s="18">
        <v>15.0</v>
      </c>
      <c r="V18" s="18">
        <v>2.3</v>
      </c>
      <c r="W18" s="18">
        <v>0.005</v>
      </c>
      <c r="X18" s="18" t="s">
        <v>122</v>
      </c>
      <c r="Y18" s="18" t="s">
        <v>122</v>
      </c>
      <c r="Z18" s="18" t="s">
        <v>122</v>
      </c>
      <c r="AA18" s="15" t="s">
        <v>122</v>
      </c>
      <c r="AB18" s="15" t="s">
        <v>122</v>
      </c>
      <c r="AC18" s="15" t="s">
        <v>122</v>
      </c>
    </row>
    <row r="19" ht="15.75" customHeight="1">
      <c r="A19" s="12">
        <v>16.0</v>
      </c>
      <c r="B19" s="20"/>
      <c r="C19" s="20"/>
      <c r="D19" s="15" t="s">
        <v>167</v>
      </c>
      <c r="E19" s="15">
        <v>42793.0</v>
      </c>
      <c r="F19" s="16">
        <v>19.6396</v>
      </c>
      <c r="G19" s="17">
        <v>15440.0</v>
      </c>
      <c r="H19" s="17">
        <v>1324.0</v>
      </c>
      <c r="I19" s="17">
        <v>9560.0</v>
      </c>
      <c r="J19" s="17">
        <v>104.0</v>
      </c>
      <c r="K19" s="22">
        <f t="shared" ref="K19:L19" si="1">I19/G19%</f>
        <v>61.91709845</v>
      </c>
      <c r="L19" s="22">
        <f t="shared" si="1"/>
        <v>7.854984894</v>
      </c>
      <c r="M19" s="15" t="s">
        <v>168</v>
      </c>
      <c r="N19" s="15"/>
      <c r="O19" s="15" t="s">
        <v>169</v>
      </c>
      <c r="P19" s="15" t="s">
        <v>170</v>
      </c>
      <c r="Q19" s="15" t="s">
        <v>171</v>
      </c>
      <c r="R19" s="15" t="s">
        <v>55</v>
      </c>
      <c r="S19" s="15" t="s">
        <v>110</v>
      </c>
      <c r="T19" s="15" t="s">
        <v>123</v>
      </c>
      <c r="U19" s="15"/>
      <c r="V19" s="15"/>
      <c r="W19" s="15"/>
      <c r="X19" s="15"/>
      <c r="Y19" s="15"/>
      <c r="Z19" s="15"/>
      <c r="AA19" s="15" t="s">
        <v>55</v>
      </c>
      <c r="AB19" s="15" t="s">
        <v>172</v>
      </c>
      <c r="AC19" s="15" t="s">
        <v>124</v>
      </c>
    </row>
    <row r="20" ht="15.75" customHeight="1">
      <c r="A20" s="12">
        <v>17.0</v>
      </c>
      <c r="B20" s="20"/>
      <c r="C20" s="20"/>
      <c r="D20" s="15" t="s">
        <v>161</v>
      </c>
      <c r="E20" s="15">
        <v>37545.0</v>
      </c>
      <c r="F20" s="17">
        <v>13.0</v>
      </c>
      <c r="G20" s="17">
        <v>12547.0</v>
      </c>
      <c r="H20" s="17">
        <v>2450.0</v>
      </c>
      <c r="I20" s="17" t="s">
        <v>173</v>
      </c>
      <c r="J20" s="17" t="s">
        <v>174</v>
      </c>
      <c r="K20" s="17">
        <v>64.75</v>
      </c>
      <c r="L20" s="17">
        <v>74.0</v>
      </c>
      <c r="M20" s="18">
        <v>29.0</v>
      </c>
      <c r="N20" s="18" t="s">
        <v>175</v>
      </c>
      <c r="O20" s="15" t="s">
        <v>176</v>
      </c>
      <c r="P20" s="15" t="s">
        <v>177</v>
      </c>
      <c r="Q20" s="15" t="s">
        <v>178</v>
      </c>
      <c r="R20" s="15" t="s">
        <v>179</v>
      </c>
      <c r="S20" s="15" t="s">
        <v>55</v>
      </c>
      <c r="T20" s="15" t="s">
        <v>180</v>
      </c>
      <c r="U20" s="18">
        <v>1.0</v>
      </c>
      <c r="V20" s="18" t="s">
        <v>181</v>
      </c>
      <c r="W20" s="18" t="s">
        <v>182</v>
      </c>
      <c r="X20" s="18" t="s">
        <v>182</v>
      </c>
      <c r="Y20" s="18" t="s">
        <v>122</v>
      </c>
      <c r="Z20" s="18" t="s">
        <v>122</v>
      </c>
      <c r="AA20" s="15" t="s">
        <v>123</v>
      </c>
      <c r="AB20" s="15" t="s">
        <v>41</v>
      </c>
      <c r="AC20" s="15" t="s">
        <v>97</v>
      </c>
    </row>
    <row r="21" ht="15.75" customHeight="1">
      <c r="A21" s="12">
        <v>18.0</v>
      </c>
      <c r="B21" s="11"/>
      <c r="C21" s="11"/>
      <c r="D21" s="15" t="s">
        <v>183</v>
      </c>
      <c r="E21" s="15">
        <v>52883.0</v>
      </c>
      <c r="F21" s="16">
        <v>21.996800000000004</v>
      </c>
      <c r="G21" s="17">
        <v>19150.0</v>
      </c>
      <c r="H21" s="17">
        <v>3873.0</v>
      </c>
      <c r="I21" s="17">
        <v>16450.0</v>
      </c>
      <c r="J21" s="17">
        <v>3640.0</v>
      </c>
      <c r="K21" s="18">
        <v>86.0</v>
      </c>
      <c r="L21" s="18">
        <v>94.0</v>
      </c>
      <c r="M21" s="18">
        <v>65.0</v>
      </c>
      <c r="N21" s="15">
        <v>12.0</v>
      </c>
      <c r="O21" s="15" t="s">
        <v>184</v>
      </c>
      <c r="P21" s="15" t="s">
        <v>185</v>
      </c>
      <c r="Q21" s="18" t="s">
        <v>186</v>
      </c>
      <c r="R21" s="15" t="s">
        <v>187</v>
      </c>
      <c r="S21" s="15" t="s">
        <v>55</v>
      </c>
      <c r="T21" s="15" t="s">
        <v>188</v>
      </c>
      <c r="U21" s="15"/>
      <c r="V21" s="15"/>
      <c r="W21" s="15"/>
      <c r="X21" s="15"/>
      <c r="Y21" s="15"/>
      <c r="Z21" s="15"/>
      <c r="AA21" s="15" t="s">
        <v>123</v>
      </c>
      <c r="AB21" s="15" t="s">
        <v>124</v>
      </c>
      <c r="AC21" s="15" t="s">
        <v>124</v>
      </c>
    </row>
    <row r="22" ht="15.75" customHeight="1">
      <c r="A22" s="12">
        <v>19.0</v>
      </c>
      <c r="B22" s="19" t="s">
        <v>98</v>
      </c>
      <c r="C22" s="19" t="s">
        <v>189</v>
      </c>
      <c r="D22" s="15" t="s">
        <v>189</v>
      </c>
      <c r="E22" s="15">
        <v>174176.0</v>
      </c>
      <c r="F22" s="17">
        <v>58.0</v>
      </c>
      <c r="G22" s="17">
        <v>44000.0</v>
      </c>
      <c r="H22" s="17">
        <v>9600.0</v>
      </c>
      <c r="I22" s="17">
        <v>7200.0</v>
      </c>
      <c r="J22" s="17">
        <v>5400.0</v>
      </c>
      <c r="K22" s="15">
        <v>95.0</v>
      </c>
      <c r="L22" s="15">
        <v>80.0</v>
      </c>
      <c r="M22" s="15">
        <v>76.0</v>
      </c>
      <c r="N22" s="18">
        <v>83.0</v>
      </c>
      <c r="O22" s="15" t="s">
        <v>190</v>
      </c>
      <c r="P22" s="15" t="s">
        <v>110</v>
      </c>
      <c r="Q22" s="18" t="s">
        <v>191</v>
      </c>
      <c r="R22" s="18" t="s">
        <v>192</v>
      </c>
      <c r="S22" s="18" t="s">
        <v>55</v>
      </c>
      <c r="T22" s="18" t="s">
        <v>193</v>
      </c>
      <c r="U22" s="18">
        <v>2920.0</v>
      </c>
      <c r="V22" s="18">
        <v>1728.0</v>
      </c>
      <c r="W22" s="18">
        <v>55.0</v>
      </c>
      <c r="X22" s="18">
        <v>0.0</v>
      </c>
      <c r="Y22" s="18" t="s">
        <v>194</v>
      </c>
      <c r="Z22" s="18" t="s">
        <v>195</v>
      </c>
      <c r="AA22" s="15" t="s">
        <v>41</v>
      </c>
      <c r="AB22" s="15" t="s">
        <v>41</v>
      </c>
      <c r="AC22" s="18" t="s">
        <v>196</v>
      </c>
    </row>
    <row r="23" ht="15.75" customHeight="1">
      <c r="A23" s="12">
        <v>20.0</v>
      </c>
      <c r="B23" s="20"/>
      <c r="C23" s="20"/>
      <c r="D23" s="15" t="s">
        <v>197</v>
      </c>
      <c r="E23" s="15">
        <v>23456.0</v>
      </c>
      <c r="F23" s="16">
        <v>9.757200000000001</v>
      </c>
      <c r="G23" s="17">
        <v>6900.0</v>
      </c>
      <c r="H23" s="17">
        <v>1300.0</v>
      </c>
      <c r="I23" s="17">
        <v>4968.0</v>
      </c>
      <c r="J23" s="17">
        <v>780.0</v>
      </c>
      <c r="K23" s="18">
        <v>72.0</v>
      </c>
      <c r="L23" s="17">
        <v>35.0</v>
      </c>
      <c r="M23" s="18">
        <v>22.0</v>
      </c>
      <c r="N23" s="18">
        <v>1.2</v>
      </c>
      <c r="O23" s="18" t="s">
        <v>198</v>
      </c>
      <c r="P23" s="15" t="s">
        <v>110</v>
      </c>
      <c r="Q23" s="15" t="s">
        <v>199</v>
      </c>
      <c r="R23" s="18" t="s">
        <v>55</v>
      </c>
      <c r="S23" s="15" t="s">
        <v>55</v>
      </c>
      <c r="T23" s="15" t="s">
        <v>188</v>
      </c>
      <c r="U23" s="18">
        <v>0.05</v>
      </c>
      <c r="V23" s="18" t="s">
        <v>55</v>
      </c>
      <c r="W23" s="18" t="s">
        <v>55</v>
      </c>
      <c r="X23" s="18" t="s">
        <v>55</v>
      </c>
      <c r="Y23" s="18" t="s">
        <v>55</v>
      </c>
      <c r="Z23" s="18" t="s">
        <v>55</v>
      </c>
      <c r="AA23" s="15" t="s">
        <v>123</v>
      </c>
      <c r="AB23" s="15" t="s">
        <v>41</v>
      </c>
      <c r="AC23" s="15" t="s">
        <v>97</v>
      </c>
    </row>
    <row r="24" ht="15.75" customHeight="1">
      <c r="A24" s="12">
        <v>21.0</v>
      </c>
      <c r="B24" s="20"/>
      <c r="C24" s="20"/>
      <c r="D24" s="15" t="s">
        <v>200</v>
      </c>
      <c r="E24" s="15">
        <v>45827.0</v>
      </c>
      <c r="F24" s="17">
        <v>14.0</v>
      </c>
      <c r="G24" s="17">
        <v>12120.0</v>
      </c>
      <c r="H24" s="17">
        <v>2670.0</v>
      </c>
      <c r="I24" s="17">
        <v>12120.0</v>
      </c>
      <c r="J24" s="17">
        <v>2670.0</v>
      </c>
      <c r="K24" s="21">
        <v>1.0</v>
      </c>
      <c r="L24" s="21">
        <v>1.0</v>
      </c>
      <c r="M24" s="18">
        <v>38.0</v>
      </c>
      <c r="N24" s="18">
        <v>4.0</v>
      </c>
      <c r="O24" s="18" t="s">
        <v>201</v>
      </c>
      <c r="P24" s="18">
        <v>1.0</v>
      </c>
      <c r="Q24" s="18">
        <v>3.0</v>
      </c>
      <c r="R24" s="18">
        <v>900.0</v>
      </c>
      <c r="S24" s="15" t="s">
        <v>55</v>
      </c>
      <c r="T24" s="15" t="s">
        <v>202</v>
      </c>
      <c r="U24" s="18">
        <v>0.6</v>
      </c>
      <c r="V24" s="18">
        <v>0.5</v>
      </c>
      <c r="W24" s="18">
        <v>0.0</v>
      </c>
      <c r="X24" s="18">
        <v>0.0</v>
      </c>
      <c r="Y24" s="18" t="s">
        <v>95</v>
      </c>
      <c r="Z24" s="18" t="s">
        <v>95</v>
      </c>
      <c r="AA24" s="18" t="s">
        <v>95</v>
      </c>
      <c r="AB24" s="18" t="s">
        <v>41</v>
      </c>
      <c r="AC24" s="18" t="s">
        <v>41</v>
      </c>
    </row>
    <row r="25" ht="15.75" customHeight="1">
      <c r="A25" s="12">
        <v>22.0</v>
      </c>
      <c r="B25" s="20"/>
      <c r="C25" s="20"/>
      <c r="D25" s="15" t="s">
        <v>203</v>
      </c>
      <c r="E25" s="18">
        <v>30977.0</v>
      </c>
      <c r="F25" s="17">
        <v>19.24</v>
      </c>
      <c r="G25" s="17">
        <v>9127.0</v>
      </c>
      <c r="H25" s="17">
        <v>1245.0</v>
      </c>
      <c r="I25" s="17">
        <v>7484.0</v>
      </c>
      <c r="J25" s="17">
        <v>722.0</v>
      </c>
      <c r="K25" s="18">
        <v>82.0</v>
      </c>
      <c r="L25" s="18">
        <v>58.0</v>
      </c>
      <c r="M25" s="18">
        <v>27.0</v>
      </c>
      <c r="N25" s="18">
        <v>1.0</v>
      </c>
      <c r="O25" s="18" t="s">
        <v>204</v>
      </c>
      <c r="P25" s="15" t="s">
        <v>205</v>
      </c>
      <c r="Q25" s="15" t="s">
        <v>206</v>
      </c>
      <c r="R25" s="18" t="s">
        <v>207</v>
      </c>
      <c r="S25" s="15" t="s">
        <v>55</v>
      </c>
      <c r="T25" s="18" t="s">
        <v>208</v>
      </c>
      <c r="U25" s="18">
        <v>0.3</v>
      </c>
      <c r="V25" s="18">
        <v>0.3</v>
      </c>
      <c r="W25" s="18">
        <v>0.025</v>
      </c>
      <c r="X25" s="18">
        <v>0.0</v>
      </c>
      <c r="Y25" s="18" t="s">
        <v>55</v>
      </c>
      <c r="Z25" s="18" t="s">
        <v>55</v>
      </c>
      <c r="AA25" s="15" t="s">
        <v>123</v>
      </c>
      <c r="AB25" s="15" t="s">
        <v>41</v>
      </c>
      <c r="AC25" s="18" t="s">
        <v>76</v>
      </c>
    </row>
    <row r="26" ht="15.75" customHeight="1">
      <c r="A26" s="12">
        <v>23.0</v>
      </c>
      <c r="B26" s="20"/>
      <c r="C26" s="20"/>
      <c r="D26" s="15" t="s">
        <v>209</v>
      </c>
      <c r="E26" s="15">
        <v>68634.0</v>
      </c>
      <c r="F26" s="16">
        <v>30.3444</v>
      </c>
      <c r="G26" s="17">
        <v>18292.0</v>
      </c>
      <c r="H26" s="17">
        <v>5176.0</v>
      </c>
      <c r="I26" s="17">
        <v>9150.0</v>
      </c>
      <c r="J26" s="17">
        <v>1850.0</v>
      </c>
      <c r="K26" s="15">
        <v>65.0</v>
      </c>
      <c r="L26" s="15">
        <v>45.0</v>
      </c>
      <c r="M26" s="15">
        <v>9.0</v>
      </c>
      <c r="N26" s="18">
        <v>12.0</v>
      </c>
      <c r="O26" s="15" t="s">
        <v>210</v>
      </c>
      <c r="P26" s="15" t="s">
        <v>211</v>
      </c>
      <c r="Q26" s="15" t="s">
        <v>212</v>
      </c>
      <c r="R26" s="15" t="s">
        <v>213</v>
      </c>
      <c r="S26" s="15" t="s">
        <v>55</v>
      </c>
      <c r="T26" s="15" t="s">
        <v>202</v>
      </c>
      <c r="U26" s="18">
        <v>0.7</v>
      </c>
      <c r="V26" s="18">
        <v>0.5</v>
      </c>
      <c r="W26" s="18">
        <v>0.18</v>
      </c>
      <c r="X26" s="18">
        <v>0.02</v>
      </c>
      <c r="Y26" s="18" t="s">
        <v>55</v>
      </c>
      <c r="Z26" s="18" t="s">
        <v>122</v>
      </c>
      <c r="AA26" s="15" t="s">
        <v>123</v>
      </c>
      <c r="AB26" s="15" t="s">
        <v>41</v>
      </c>
      <c r="AC26" s="15" t="s">
        <v>97</v>
      </c>
    </row>
    <row r="27" ht="15.75" customHeight="1">
      <c r="A27" s="12">
        <v>24.0</v>
      </c>
      <c r="B27" s="11"/>
      <c r="C27" s="11"/>
      <c r="D27" s="15" t="s">
        <v>214</v>
      </c>
      <c r="E27" s="18">
        <v>26421.0</v>
      </c>
      <c r="F27" s="17">
        <v>8.0</v>
      </c>
      <c r="G27" s="17">
        <v>9521.0</v>
      </c>
      <c r="H27" s="17">
        <v>1373.0</v>
      </c>
      <c r="I27" s="17">
        <v>8412.0</v>
      </c>
      <c r="J27" s="17">
        <v>846.0</v>
      </c>
      <c r="K27" s="18">
        <v>90.0</v>
      </c>
      <c r="L27" s="18">
        <v>50.0</v>
      </c>
      <c r="M27" s="18">
        <v>28.0</v>
      </c>
      <c r="N27" s="18">
        <v>6.9</v>
      </c>
      <c r="O27" s="15" t="s">
        <v>215</v>
      </c>
      <c r="P27" s="15" t="s">
        <v>110</v>
      </c>
      <c r="Q27" s="18" t="s">
        <v>216</v>
      </c>
      <c r="R27" s="18" t="s">
        <v>217</v>
      </c>
      <c r="S27" s="15" t="s">
        <v>55</v>
      </c>
      <c r="T27" s="15" t="s">
        <v>202</v>
      </c>
      <c r="U27" s="18">
        <v>1.5</v>
      </c>
      <c r="V27" s="18">
        <v>1.0</v>
      </c>
      <c r="W27" s="18">
        <v>0.45</v>
      </c>
      <c r="X27" s="18">
        <v>0.05</v>
      </c>
      <c r="Y27" s="18" t="s">
        <v>95</v>
      </c>
      <c r="Z27" s="18" t="s">
        <v>95</v>
      </c>
      <c r="AA27" s="15" t="s">
        <v>123</v>
      </c>
      <c r="AB27" s="15" t="s">
        <v>41</v>
      </c>
      <c r="AC27" s="15" t="s">
        <v>97</v>
      </c>
    </row>
    <row r="28" ht="15.75" customHeight="1">
      <c r="A28" s="12">
        <v>25.0</v>
      </c>
      <c r="B28" s="19" t="s">
        <v>98</v>
      </c>
      <c r="C28" s="19" t="s">
        <v>218</v>
      </c>
      <c r="D28" s="15" t="s">
        <v>219</v>
      </c>
      <c r="E28" s="15">
        <v>127987.0</v>
      </c>
      <c r="F28" s="16">
        <v>53.2408</v>
      </c>
      <c r="G28" s="16"/>
      <c r="H28" s="16"/>
      <c r="I28" s="16"/>
      <c r="J28" s="16"/>
      <c r="K28" s="15">
        <v>0.0</v>
      </c>
      <c r="L28" s="15">
        <v>50.0</v>
      </c>
      <c r="M28" s="15" t="s">
        <v>220</v>
      </c>
      <c r="N28" s="15">
        <v>20.0</v>
      </c>
      <c r="O28" s="15" t="s">
        <v>184</v>
      </c>
      <c r="P28" s="15" t="s">
        <v>110</v>
      </c>
      <c r="Q28" s="15" t="s">
        <v>221</v>
      </c>
      <c r="R28" s="15" t="s">
        <v>222</v>
      </c>
      <c r="S28" s="15" t="s">
        <v>55</v>
      </c>
      <c r="T28" s="15" t="s">
        <v>202</v>
      </c>
      <c r="U28" s="15"/>
      <c r="V28" s="15"/>
      <c r="W28" s="15"/>
      <c r="X28" s="15"/>
      <c r="Y28" s="15"/>
      <c r="Z28" s="15"/>
      <c r="AA28" s="15" t="s">
        <v>123</v>
      </c>
      <c r="AB28" s="15" t="s">
        <v>124</v>
      </c>
      <c r="AC28" s="15" t="s">
        <v>124</v>
      </c>
    </row>
    <row r="29" ht="15.75" customHeight="1">
      <c r="A29" s="12">
        <v>26.0</v>
      </c>
      <c r="B29" s="20"/>
      <c r="C29" s="20"/>
      <c r="D29" s="15" t="s">
        <v>223</v>
      </c>
      <c r="E29" s="15">
        <v>34814.0</v>
      </c>
      <c r="F29" s="16">
        <v>16.0</v>
      </c>
      <c r="G29" s="16"/>
      <c r="H29" s="16"/>
      <c r="I29" s="16"/>
      <c r="J29" s="16"/>
      <c r="K29" s="15">
        <v>70.0</v>
      </c>
      <c r="L29" s="15">
        <v>100.0</v>
      </c>
      <c r="M29" s="15">
        <v>56.0</v>
      </c>
      <c r="N29" s="15">
        <v>3.0</v>
      </c>
      <c r="O29" s="15" t="s">
        <v>224</v>
      </c>
      <c r="P29" s="15" t="s">
        <v>110</v>
      </c>
      <c r="Q29" s="15" t="s">
        <v>225</v>
      </c>
      <c r="R29" s="15" t="s">
        <v>226</v>
      </c>
      <c r="S29" s="15" t="s">
        <v>55</v>
      </c>
      <c r="T29" s="15" t="s">
        <v>202</v>
      </c>
      <c r="U29" s="15"/>
      <c r="V29" s="15"/>
      <c r="W29" s="15"/>
      <c r="X29" s="15"/>
      <c r="Y29" s="15"/>
      <c r="Z29" s="15"/>
      <c r="AA29" s="15" t="s">
        <v>123</v>
      </c>
      <c r="AB29" s="15" t="s">
        <v>124</v>
      </c>
      <c r="AC29" s="15" t="s">
        <v>124</v>
      </c>
    </row>
    <row r="30" ht="15.75" customHeight="1">
      <c r="A30" s="12">
        <v>27.0</v>
      </c>
      <c r="B30" s="20"/>
      <c r="C30" s="20"/>
      <c r="D30" s="15" t="s">
        <v>227</v>
      </c>
      <c r="E30" s="15">
        <v>26423.0</v>
      </c>
      <c r="F30" s="16">
        <v>10.9916</v>
      </c>
      <c r="G30" s="16"/>
      <c r="H30" s="16"/>
      <c r="I30" s="16"/>
      <c r="J30" s="16"/>
      <c r="K30" s="15">
        <v>10.0</v>
      </c>
      <c r="L30" s="15">
        <v>56.9</v>
      </c>
      <c r="M30" s="15">
        <v>62.0</v>
      </c>
      <c r="N30" s="15">
        <v>4.0</v>
      </c>
      <c r="O30" s="15" t="s">
        <v>184</v>
      </c>
      <c r="P30" s="15" t="s">
        <v>110</v>
      </c>
      <c r="Q30" s="15" t="s">
        <v>228</v>
      </c>
      <c r="R30" s="15" t="s">
        <v>229</v>
      </c>
      <c r="S30" s="15" t="s">
        <v>55</v>
      </c>
      <c r="T30" s="15" t="s">
        <v>202</v>
      </c>
      <c r="U30" s="15"/>
      <c r="V30" s="15"/>
      <c r="W30" s="15"/>
      <c r="X30" s="15"/>
      <c r="Y30" s="15"/>
      <c r="Z30" s="15"/>
      <c r="AA30" s="15" t="s">
        <v>123</v>
      </c>
      <c r="AB30" s="15" t="s">
        <v>124</v>
      </c>
      <c r="AC30" s="15" t="s">
        <v>124</v>
      </c>
    </row>
    <row r="31" ht="15.75" customHeight="1">
      <c r="A31" s="12">
        <v>28.0</v>
      </c>
      <c r="B31" s="20"/>
      <c r="C31" s="20"/>
      <c r="D31" s="15" t="s">
        <v>218</v>
      </c>
      <c r="E31" s="15">
        <v>137812.0</v>
      </c>
      <c r="F31" s="17">
        <v>55.12</v>
      </c>
      <c r="G31" s="17">
        <v>37392.0</v>
      </c>
      <c r="H31" s="17">
        <v>6852.0</v>
      </c>
      <c r="I31" s="17" t="s">
        <v>230</v>
      </c>
      <c r="J31" s="17" t="s">
        <v>231</v>
      </c>
      <c r="K31" s="15">
        <v>80.0</v>
      </c>
      <c r="L31" s="18">
        <v>68.0</v>
      </c>
      <c r="M31" s="18">
        <v>64.0</v>
      </c>
      <c r="N31" s="23">
        <v>0.045</v>
      </c>
      <c r="O31" s="15" t="s">
        <v>210</v>
      </c>
      <c r="P31" s="15" t="s">
        <v>110</v>
      </c>
      <c r="Q31" s="18" t="s">
        <v>232</v>
      </c>
      <c r="R31" s="18" t="s">
        <v>233</v>
      </c>
      <c r="S31" s="15" t="s">
        <v>55</v>
      </c>
      <c r="T31" s="15" t="s">
        <v>202</v>
      </c>
      <c r="U31" s="18">
        <v>4.5</v>
      </c>
      <c r="V31" s="18" t="s">
        <v>234</v>
      </c>
      <c r="W31" s="18">
        <v>1.2</v>
      </c>
      <c r="X31" s="18">
        <v>0.5</v>
      </c>
      <c r="Y31" s="18" t="s">
        <v>235</v>
      </c>
      <c r="Z31" s="18" t="s">
        <v>236</v>
      </c>
      <c r="AA31" s="15" t="s">
        <v>123</v>
      </c>
      <c r="AB31" s="18" t="s">
        <v>235</v>
      </c>
      <c r="AC31" s="18" t="s">
        <v>235</v>
      </c>
    </row>
    <row r="32" ht="15.75" customHeight="1">
      <c r="A32" s="12">
        <v>29.0</v>
      </c>
      <c r="B32" s="20"/>
      <c r="C32" s="20"/>
      <c r="D32" s="15" t="s">
        <v>237</v>
      </c>
      <c r="E32" s="15">
        <v>123000.0</v>
      </c>
      <c r="F32" s="16">
        <v>51.166</v>
      </c>
      <c r="G32" s="16"/>
      <c r="H32" s="16"/>
      <c r="I32" s="16"/>
      <c r="J32" s="16"/>
      <c r="K32" s="15">
        <v>34.0</v>
      </c>
      <c r="L32" s="15">
        <v>94.0</v>
      </c>
      <c r="M32" s="15">
        <v>14.0</v>
      </c>
      <c r="N32" s="15">
        <v>26.0</v>
      </c>
      <c r="O32" s="15" t="s">
        <v>184</v>
      </c>
      <c r="P32" s="15" t="s">
        <v>110</v>
      </c>
      <c r="Q32" s="15" t="s">
        <v>238</v>
      </c>
      <c r="R32" s="15" t="s">
        <v>239</v>
      </c>
      <c r="S32" s="15" t="s">
        <v>55</v>
      </c>
      <c r="T32" s="15" t="s">
        <v>188</v>
      </c>
      <c r="U32" s="15"/>
      <c r="V32" s="15"/>
      <c r="W32" s="15"/>
      <c r="X32" s="15"/>
      <c r="Y32" s="15"/>
      <c r="Z32" s="15"/>
      <c r="AA32" s="15" t="s">
        <v>123</v>
      </c>
      <c r="AB32" s="15" t="s">
        <v>124</v>
      </c>
      <c r="AC32" s="15" t="s">
        <v>124</v>
      </c>
    </row>
    <row r="33" ht="15.75" customHeight="1">
      <c r="A33" s="12">
        <v>30.0</v>
      </c>
      <c r="B33" s="11"/>
      <c r="C33" s="11"/>
      <c r="D33" s="15" t="s">
        <v>240</v>
      </c>
      <c r="E33" s="15">
        <v>23234.0</v>
      </c>
      <c r="F33" s="16">
        <v>9.664800000000001</v>
      </c>
      <c r="G33" s="16"/>
      <c r="H33" s="16"/>
      <c r="I33" s="16"/>
      <c r="J33" s="16"/>
      <c r="K33" s="15">
        <v>0.0</v>
      </c>
      <c r="L33" s="15">
        <v>0.0</v>
      </c>
      <c r="M33" s="15">
        <v>64.0</v>
      </c>
      <c r="N33" s="15">
        <v>3.0</v>
      </c>
      <c r="O33" s="15" t="s">
        <v>184</v>
      </c>
      <c r="P33" s="15" t="s">
        <v>241</v>
      </c>
      <c r="Q33" s="15" t="s">
        <v>242</v>
      </c>
      <c r="R33" s="15" t="s">
        <v>243</v>
      </c>
      <c r="S33" s="15" t="s">
        <v>55</v>
      </c>
      <c r="T33" s="15" t="s">
        <v>188</v>
      </c>
      <c r="U33" s="15"/>
      <c r="V33" s="15"/>
      <c r="W33" s="15"/>
      <c r="X33" s="15"/>
      <c r="Y33" s="15"/>
      <c r="Z33" s="15"/>
      <c r="AA33" s="15" t="s">
        <v>123</v>
      </c>
      <c r="AB33" s="15" t="s">
        <v>124</v>
      </c>
      <c r="AC33" s="15" t="s">
        <v>124</v>
      </c>
    </row>
    <row r="34" ht="15.75" customHeight="1">
      <c r="A34" s="12">
        <v>31.0</v>
      </c>
      <c r="B34" s="19" t="s">
        <v>98</v>
      </c>
      <c r="C34" s="19" t="s">
        <v>244</v>
      </c>
      <c r="D34" s="15" t="s">
        <v>245</v>
      </c>
      <c r="E34" s="15">
        <v>42646.0</v>
      </c>
      <c r="F34" s="16">
        <v>17.74</v>
      </c>
      <c r="G34" s="16"/>
      <c r="H34" s="16"/>
      <c r="I34" s="16"/>
      <c r="J34" s="16"/>
      <c r="K34" s="15">
        <v>79.4</v>
      </c>
      <c r="L34" s="15">
        <v>100.0</v>
      </c>
      <c r="M34" s="15">
        <v>81.0</v>
      </c>
      <c r="N34" s="15">
        <v>11.0</v>
      </c>
      <c r="O34" s="15" t="s">
        <v>184</v>
      </c>
      <c r="P34" s="15" t="s">
        <v>110</v>
      </c>
      <c r="Q34" s="15" t="s">
        <v>110</v>
      </c>
      <c r="R34" s="15" t="s">
        <v>246</v>
      </c>
      <c r="S34" s="15" t="s">
        <v>55</v>
      </c>
      <c r="T34" s="15" t="s">
        <v>247</v>
      </c>
      <c r="U34" s="15"/>
      <c r="V34" s="15"/>
      <c r="W34" s="15"/>
      <c r="X34" s="15"/>
      <c r="Y34" s="15"/>
      <c r="Z34" s="15"/>
      <c r="AA34" s="15" t="s">
        <v>123</v>
      </c>
      <c r="AB34" s="15" t="s">
        <v>124</v>
      </c>
      <c r="AC34" s="15" t="s">
        <v>124</v>
      </c>
    </row>
    <row r="35" ht="15.75" customHeight="1">
      <c r="A35" s="12">
        <v>32.0</v>
      </c>
      <c r="B35" s="11"/>
      <c r="C35" s="11"/>
      <c r="D35" s="15" t="s">
        <v>248</v>
      </c>
      <c r="E35" s="18">
        <v>56171.0</v>
      </c>
      <c r="F35" s="17">
        <v>16.85</v>
      </c>
      <c r="G35" s="17">
        <v>18777.0</v>
      </c>
      <c r="H35" s="17">
        <v>3947.0</v>
      </c>
      <c r="I35" s="17">
        <v>12171.0</v>
      </c>
      <c r="J35" s="17">
        <v>1794.0</v>
      </c>
      <c r="K35" s="18">
        <v>65.0</v>
      </c>
      <c r="L35" s="18">
        <v>45.0</v>
      </c>
      <c r="M35" s="18">
        <v>40.0</v>
      </c>
      <c r="N35" s="18" t="s">
        <v>249</v>
      </c>
      <c r="O35" s="18" t="s">
        <v>250</v>
      </c>
      <c r="P35" s="18" t="s">
        <v>251</v>
      </c>
      <c r="Q35" s="18" t="s">
        <v>110</v>
      </c>
      <c r="R35" s="18" t="s">
        <v>252</v>
      </c>
      <c r="S35" s="18" t="s">
        <v>253</v>
      </c>
      <c r="T35" s="15" t="s">
        <v>254</v>
      </c>
      <c r="U35" s="18" t="s">
        <v>255</v>
      </c>
      <c r="V35" s="18" t="s">
        <v>256</v>
      </c>
      <c r="W35" s="18" t="s">
        <v>257</v>
      </c>
      <c r="X35" s="18" t="s">
        <v>95</v>
      </c>
      <c r="Y35" s="18" t="s">
        <v>95</v>
      </c>
      <c r="Z35" s="18" t="s">
        <v>258</v>
      </c>
      <c r="AA35" s="18" t="s">
        <v>153</v>
      </c>
      <c r="AB35" s="18" t="s">
        <v>172</v>
      </c>
      <c r="AC35" s="15" t="s">
        <v>124</v>
      </c>
    </row>
    <row r="36" ht="15.75" customHeight="1">
      <c r="A36" s="12">
        <v>33.0</v>
      </c>
      <c r="B36" s="19" t="s">
        <v>98</v>
      </c>
      <c r="C36" s="19" t="s">
        <v>52</v>
      </c>
      <c r="D36" s="15" t="s">
        <v>259</v>
      </c>
      <c r="E36" s="15">
        <v>22428.0</v>
      </c>
      <c r="F36" s="16">
        <v>9.324800000000002</v>
      </c>
      <c r="G36" s="16"/>
      <c r="H36" s="17" t="s">
        <v>260</v>
      </c>
      <c r="I36" s="16"/>
      <c r="J36" s="16"/>
      <c r="K36" s="15">
        <v>43.0</v>
      </c>
      <c r="L36" s="15">
        <v>24.0</v>
      </c>
      <c r="M36" s="15"/>
      <c r="N36" s="15" t="s">
        <v>122</v>
      </c>
      <c r="O36" s="15" t="s">
        <v>122</v>
      </c>
      <c r="P36" s="15">
        <v>0.0</v>
      </c>
      <c r="Q36" s="15" t="s">
        <v>261</v>
      </c>
      <c r="R36" s="15" t="s">
        <v>262</v>
      </c>
      <c r="S36" s="15" t="s">
        <v>263</v>
      </c>
      <c r="T36" s="15" t="s">
        <v>264</v>
      </c>
      <c r="U36" s="15"/>
      <c r="V36" s="15"/>
      <c r="W36" s="15"/>
      <c r="X36" s="15"/>
      <c r="Y36" s="15"/>
      <c r="Z36" s="15"/>
      <c r="AA36" s="15" t="s">
        <v>123</v>
      </c>
      <c r="AB36" s="15" t="s">
        <v>124</v>
      </c>
      <c r="AC36" s="15" t="s">
        <v>124</v>
      </c>
    </row>
    <row r="37" ht="15.75" customHeight="1">
      <c r="A37" s="12">
        <v>34.0</v>
      </c>
      <c r="B37" s="20"/>
      <c r="C37" s="20"/>
      <c r="D37" s="15" t="s">
        <v>265</v>
      </c>
      <c r="E37" s="15">
        <v>33465.0</v>
      </c>
      <c r="F37" s="17">
        <v>10.0</v>
      </c>
      <c r="G37" s="17">
        <v>12356.0</v>
      </c>
      <c r="H37" s="17">
        <v>2570.0</v>
      </c>
      <c r="I37" s="17">
        <v>5000.0</v>
      </c>
      <c r="J37" s="17">
        <v>1030.0</v>
      </c>
      <c r="K37" s="18">
        <v>45.0</v>
      </c>
      <c r="L37" s="18">
        <v>40.0</v>
      </c>
      <c r="M37" s="18">
        <v>30.0</v>
      </c>
      <c r="N37" s="18">
        <v>7.8</v>
      </c>
      <c r="O37" s="18" t="s">
        <v>266</v>
      </c>
      <c r="P37" s="18" t="s">
        <v>95</v>
      </c>
      <c r="Q37" s="18" t="s">
        <v>267</v>
      </c>
      <c r="R37" s="18" t="s">
        <v>268</v>
      </c>
      <c r="S37" s="18" t="s">
        <v>269</v>
      </c>
      <c r="T37" s="18" t="s">
        <v>270</v>
      </c>
      <c r="U37" s="18">
        <v>0.5</v>
      </c>
      <c r="V37" s="18">
        <v>0.3</v>
      </c>
      <c r="W37" s="18">
        <v>0.15</v>
      </c>
      <c r="X37" s="18">
        <v>0.05</v>
      </c>
      <c r="Y37" s="18" t="s">
        <v>271</v>
      </c>
      <c r="Z37" s="18" t="s">
        <v>272</v>
      </c>
      <c r="AA37" s="18" t="s">
        <v>272</v>
      </c>
      <c r="AB37" s="18" t="s">
        <v>272</v>
      </c>
      <c r="AC37" s="18" t="s">
        <v>272</v>
      </c>
    </row>
    <row r="38" ht="15.75" customHeight="1">
      <c r="A38" s="12">
        <v>35.0</v>
      </c>
      <c r="B38" s="20"/>
      <c r="C38" s="20"/>
      <c r="D38" s="15" t="s">
        <v>273</v>
      </c>
      <c r="E38" s="15">
        <v>31468.0</v>
      </c>
      <c r="F38" s="16">
        <v>13.0904</v>
      </c>
      <c r="G38" s="17">
        <v>7901.0</v>
      </c>
      <c r="H38" s="17">
        <v>877.0</v>
      </c>
      <c r="I38" s="17">
        <v>6715.0</v>
      </c>
      <c r="J38" s="17">
        <v>877.0</v>
      </c>
      <c r="K38" s="18">
        <v>85.0</v>
      </c>
      <c r="L38" s="18">
        <v>100.0</v>
      </c>
      <c r="M38" s="18">
        <v>21.0</v>
      </c>
      <c r="N38" s="15">
        <v>5.0</v>
      </c>
      <c r="O38" s="15" t="s">
        <v>184</v>
      </c>
      <c r="P38" s="15" t="s">
        <v>274</v>
      </c>
      <c r="Q38" s="15" t="s">
        <v>275</v>
      </c>
      <c r="R38" s="15" t="s">
        <v>276</v>
      </c>
      <c r="S38" s="15" t="s">
        <v>55</v>
      </c>
      <c r="T38" s="18" t="s">
        <v>277</v>
      </c>
      <c r="U38" s="18">
        <v>3.0</v>
      </c>
      <c r="V38" s="18">
        <v>2.5</v>
      </c>
      <c r="W38" s="18">
        <v>0.25</v>
      </c>
      <c r="X38" s="24"/>
      <c r="Y38" s="18" t="s">
        <v>258</v>
      </c>
      <c r="Z38" s="18" t="s">
        <v>122</v>
      </c>
      <c r="AA38" s="15" t="s">
        <v>123</v>
      </c>
      <c r="AB38" s="15" t="s">
        <v>124</v>
      </c>
      <c r="AC38" s="15" t="s">
        <v>124</v>
      </c>
    </row>
    <row r="39" ht="15.75" customHeight="1">
      <c r="A39" s="12">
        <v>36.0</v>
      </c>
      <c r="B39" s="20"/>
      <c r="C39" s="20"/>
      <c r="D39" s="15" t="s">
        <v>278</v>
      </c>
      <c r="E39" s="15">
        <v>71038.0</v>
      </c>
      <c r="F39" s="16">
        <v>29.550800000000002</v>
      </c>
      <c r="G39" s="16"/>
      <c r="H39" s="16"/>
      <c r="I39" s="16"/>
      <c r="J39" s="16"/>
      <c r="K39" s="15">
        <v>42.3</v>
      </c>
      <c r="L39" s="15">
        <v>40.0</v>
      </c>
      <c r="M39" s="15">
        <v>19.0</v>
      </c>
      <c r="N39" s="15">
        <v>9.0</v>
      </c>
      <c r="O39" s="15" t="s">
        <v>279</v>
      </c>
      <c r="P39" s="15" t="s">
        <v>110</v>
      </c>
      <c r="Q39" s="15" t="s">
        <v>280</v>
      </c>
      <c r="R39" s="15" t="s">
        <v>281</v>
      </c>
      <c r="S39" s="15" t="s">
        <v>263</v>
      </c>
      <c r="T39" s="15" t="s">
        <v>282</v>
      </c>
      <c r="U39" s="15"/>
      <c r="V39" s="15"/>
      <c r="W39" s="15"/>
      <c r="X39" s="15"/>
      <c r="Y39" s="15"/>
      <c r="Z39" s="15"/>
      <c r="AA39" s="15" t="s">
        <v>283</v>
      </c>
      <c r="AB39" s="15" t="s">
        <v>124</v>
      </c>
      <c r="AC39" s="15" t="s">
        <v>124</v>
      </c>
    </row>
    <row r="40" ht="15.75" customHeight="1">
      <c r="A40" s="12">
        <v>37.0</v>
      </c>
      <c r="B40" s="20"/>
      <c r="C40" s="20"/>
      <c r="D40" s="15" t="s">
        <v>284</v>
      </c>
      <c r="E40" s="15">
        <v>17253.0</v>
      </c>
      <c r="F40" s="16">
        <v>7.4636000000000005</v>
      </c>
      <c r="G40" s="16"/>
      <c r="H40" s="16"/>
      <c r="I40" s="16"/>
      <c r="J40" s="16"/>
      <c r="K40" s="15">
        <v>0.1</v>
      </c>
      <c r="L40" s="15">
        <v>10.0</v>
      </c>
      <c r="M40" s="15">
        <v>19.0</v>
      </c>
      <c r="N40" s="15">
        <v>1.0</v>
      </c>
      <c r="O40" s="15" t="s">
        <v>184</v>
      </c>
      <c r="P40" s="15" t="s">
        <v>110</v>
      </c>
      <c r="Q40" s="15" t="s">
        <v>285</v>
      </c>
      <c r="R40" s="15" t="s">
        <v>286</v>
      </c>
      <c r="S40" s="15" t="s">
        <v>55</v>
      </c>
      <c r="T40" s="15" t="s">
        <v>55</v>
      </c>
      <c r="U40" s="15"/>
      <c r="V40" s="15"/>
      <c r="W40" s="15"/>
      <c r="X40" s="15"/>
      <c r="Y40" s="15"/>
      <c r="Z40" s="15"/>
      <c r="AA40" s="15" t="s">
        <v>123</v>
      </c>
      <c r="AB40" s="15" t="s">
        <v>124</v>
      </c>
      <c r="AC40" s="15" t="s">
        <v>124</v>
      </c>
    </row>
    <row r="41" ht="15.75" customHeight="1">
      <c r="A41" s="12">
        <v>38.0</v>
      </c>
      <c r="B41" s="20"/>
      <c r="C41" s="20"/>
      <c r="D41" s="15" t="s">
        <v>287</v>
      </c>
      <c r="E41" s="15">
        <v>114574.0</v>
      </c>
      <c r="F41" s="16">
        <v>47.6612</v>
      </c>
      <c r="G41" s="16"/>
      <c r="H41" s="16"/>
      <c r="I41" s="16"/>
      <c r="J41" s="16"/>
      <c r="K41" s="15">
        <v>3.8</v>
      </c>
      <c r="L41" s="16">
        <v>10.2</v>
      </c>
      <c r="M41" s="15">
        <v>2.0</v>
      </c>
      <c r="N41" s="15">
        <v>14.0</v>
      </c>
      <c r="O41" s="15" t="s">
        <v>184</v>
      </c>
      <c r="P41" s="15" t="s">
        <v>110</v>
      </c>
      <c r="Q41" s="15" t="s">
        <v>288</v>
      </c>
      <c r="R41" s="15" t="s">
        <v>289</v>
      </c>
      <c r="S41" s="15" t="s">
        <v>55</v>
      </c>
      <c r="T41" s="15" t="s">
        <v>290</v>
      </c>
      <c r="U41" s="15"/>
      <c r="V41" s="15"/>
      <c r="W41" s="15"/>
      <c r="X41" s="15"/>
      <c r="Y41" s="15"/>
      <c r="Z41" s="15"/>
      <c r="AA41" s="15" t="s">
        <v>123</v>
      </c>
      <c r="AB41" s="15" t="s">
        <v>124</v>
      </c>
      <c r="AC41" s="15" t="s">
        <v>124</v>
      </c>
    </row>
    <row r="42" ht="15.75" customHeight="1">
      <c r="A42" s="12">
        <v>39.0</v>
      </c>
      <c r="B42" s="20"/>
      <c r="C42" s="20"/>
      <c r="D42" s="15" t="s">
        <v>291</v>
      </c>
      <c r="E42" s="15">
        <v>44704.0</v>
      </c>
      <c r="F42" s="16">
        <v>18.596</v>
      </c>
      <c r="G42" s="17">
        <v>13435.0</v>
      </c>
      <c r="H42" s="17">
        <v>1475.0</v>
      </c>
      <c r="I42" s="16"/>
      <c r="J42" s="16"/>
      <c r="K42" s="15"/>
      <c r="L42" s="15"/>
      <c r="M42" s="18">
        <v>63.0</v>
      </c>
      <c r="N42" s="18">
        <v>15.0</v>
      </c>
      <c r="O42" s="15" t="s">
        <v>279</v>
      </c>
      <c r="P42" s="15" t="s">
        <v>110</v>
      </c>
      <c r="Q42" s="15" t="s">
        <v>110</v>
      </c>
      <c r="R42" s="15" t="s">
        <v>292</v>
      </c>
      <c r="S42" s="15" t="s">
        <v>263</v>
      </c>
      <c r="T42" s="15" t="s">
        <v>293</v>
      </c>
      <c r="U42" s="15"/>
      <c r="V42" s="15"/>
      <c r="W42" s="15"/>
      <c r="X42" s="15"/>
      <c r="Y42" s="15"/>
      <c r="Z42" s="15"/>
      <c r="AA42" s="15" t="s">
        <v>123</v>
      </c>
      <c r="AB42" s="15" t="s">
        <v>124</v>
      </c>
      <c r="AC42" s="15" t="s">
        <v>124</v>
      </c>
    </row>
    <row r="43" ht="15.75" customHeight="1">
      <c r="A43" s="12">
        <v>40.0</v>
      </c>
      <c r="B43" s="20"/>
      <c r="C43" s="20"/>
      <c r="D43" s="15" t="s">
        <v>294</v>
      </c>
      <c r="E43" s="15">
        <v>30397.0</v>
      </c>
      <c r="F43" s="16">
        <v>12.644800000000002</v>
      </c>
      <c r="G43" s="16"/>
      <c r="H43" s="16"/>
      <c r="I43" s="16"/>
      <c r="J43" s="16"/>
      <c r="K43" s="15">
        <v>68.0</v>
      </c>
      <c r="L43" s="15">
        <v>35.0</v>
      </c>
      <c r="M43" s="15" t="s">
        <v>55</v>
      </c>
      <c r="N43" s="15">
        <v>7.0</v>
      </c>
      <c r="O43" s="15" t="s">
        <v>184</v>
      </c>
      <c r="P43" s="15" t="s">
        <v>110</v>
      </c>
      <c r="Q43" s="15" t="s">
        <v>295</v>
      </c>
      <c r="R43" s="15" t="s">
        <v>296</v>
      </c>
      <c r="S43" s="15" t="s">
        <v>55</v>
      </c>
      <c r="T43" s="15" t="s">
        <v>188</v>
      </c>
      <c r="U43" s="15"/>
      <c r="V43" s="15"/>
      <c r="W43" s="15"/>
      <c r="X43" s="15"/>
      <c r="Y43" s="15"/>
      <c r="Z43" s="15"/>
      <c r="AA43" s="15" t="s">
        <v>123</v>
      </c>
      <c r="AB43" s="15" t="s">
        <v>124</v>
      </c>
      <c r="AC43" s="15" t="s">
        <v>124</v>
      </c>
    </row>
    <row r="44" ht="15.75" customHeight="1">
      <c r="A44" s="12">
        <v>41.0</v>
      </c>
      <c r="B44" s="20"/>
      <c r="C44" s="20"/>
      <c r="D44" s="15" t="s">
        <v>297</v>
      </c>
      <c r="E44" s="15">
        <v>31503.0</v>
      </c>
      <c r="F44" s="16">
        <v>13.104800000000001</v>
      </c>
      <c r="G44" s="16"/>
      <c r="H44" s="16"/>
      <c r="I44" s="16"/>
      <c r="J44" s="16"/>
      <c r="K44" s="15">
        <v>68.0</v>
      </c>
      <c r="L44" s="15">
        <v>79.0</v>
      </c>
      <c r="M44" s="15" t="s">
        <v>110</v>
      </c>
      <c r="N44" s="15">
        <v>7.0</v>
      </c>
      <c r="O44" s="15" t="s">
        <v>184</v>
      </c>
      <c r="P44" s="15" t="s">
        <v>298</v>
      </c>
      <c r="Q44" s="15" t="s">
        <v>299</v>
      </c>
      <c r="R44" s="15" t="s">
        <v>300</v>
      </c>
      <c r="S44" s="15" t="s">
        <v>55</v>
      </c>
      <c r="T44" s="15" t="s">
        <v>105</v>
      </c>
      <c r="U44" s="15"/>
      <c r="V44" s="15"/>
      <c r="W44" s="15"/>
      <c r="X44" s="15"/>
      <c r="Y44" s="15"/>
      <c r="Z44" s="15"/>
      <c r="AA44" s="15" t="s">
        <v>123</v>
      </c>
      <c r="AB44" s="15" t="s">
        <v>124</v>
      </c>
      <c r="AC44" s="15" t="s">
        <v>124</v>
      </c>
    </row>
    <row r="45" ht="15.75" customHeight="1">
      <c r="A45" s="12">
        <v>42.0</v>
      </c>
      <c r="B45" s="20"/>
      <c r="C45" s="20"/>
      <c r="D45" s="15" t="s">
        <v>301</v>
      </c>
      <c r="E45" s="15">
        <v>28110.0</v>
      </c>
      <c r="F45" s="16">
        <v>11.693200000000001</v>
      </c>
      <c r="G45" s="16"/>
      <c r="H45" s="16"/>
      <c r="I45" s="16"/>
      <c r="J45" s="16"/>
      <c r="K45" s="15">
        <v>0.0</v>
      </c>
      <c r="L45" s="15">
        <v>0.0</v>
      </c>
      <c r="M45" s="15"/>
      <c r="N45" s="15">
        <v>8.0</v>
      </c>
      <c r="O45" s="15" t="s">
        <v>184</v>
      </c>
      <c r="P45" s="15" t="s">
        <v>302</v>
      </c>
      <c r="Q45" s="15" t="s">
        <v>303</v>
      </c>
      <c r="R45" s="15" t="s">
        <v>304</v>
      </c>
      <c r="S45" s="15" t="s">
        <v>55</v>
      </c>
      <c r="T45" s="15" t="s">
        <v>105</v>
      </c>
      <c r="U45" s="15"/>
      <c r="V45" s="15"/>
      <c r="W45" s="15"/>
      <c r="X45" s="15"/>
      <c r="Y45" s="15"/>
      <c r="Z45" s="15"/>
      <c r="AA45" s="15" t="s">
        <v>123</v>
      </c>
      <c r="AB45" s="15" t="s">
        <v>124</v>
      </c>
      <c r="AC45" s="15" t="s">
        <v>124</v>
      </c>
    </row>
    <row r="46" ht="15.75" customHeight="1">
      <c r="A46" s="12">
        <v>43.0</v>
      </c>
      <c r="B46" s="20"/>
      <c r="C46" s="20"/>
      <c r="D46" s="15" t="s">
        <v>305</v>
      </c>
      <c r="E46" s="15">
        <v>29105.0</v>
      </c>
      <c r="F46" s="16">
        <v>12.806</v>
      </c>
      <c r="G46" s="17">
        <v>8909.0</v>
      </c>
      <c r="H46" s="17">
        <v>1155.0</v>
      </c>
      <c r="I46" s="17">
        <v>6949.0</v>
      </c>
      <c r="J46" s="17">
        <v>866.0</v>
      </c>
      <c r="K46" s="18">
        <v>78.0</v>
      </c>
      <c r="L46" s="18">
        <v>75.0</v>
      </c>
      <c r="M46" s="18">
        <v>54.0</v>
      </c>
      <c r="N46" s="15">
        <v>5.0</v>
      </c>
      <c r="O46" s="15" t="s">
        <v>184</v>
      </c>
      <c r="P46" s="15" t="s">
        <v>110</v>
      </c>
      <c r="Q46" s="18" t="s">
        <v>306</v>
      </c>
      <c r="R46" s="15" t="s">
        <v>307</v>
      </c>
      <c r="S46" s="18" t="s">
        <v>308</v>
      </c>
      <c r="T46" s="15" t="s">
        <v>105</v>
      </c>
      <c r="U46" s="18">
        <v>1.3</v>
      </c>
      <c r="V46" s="18" t="s">
        <v>309</v>
      </c>
      <c r="W46" s="18" t="s">
        <v>55</v>
      </c>
      <c r="X46" s="18" t="s">
        <v>55</v>
      </c>
      <c r="Y46" s="18" t="s">
        <v>55</v>
      </c>
      <c r="Z46" s="18" t="s">
        <v>55</v>
      </c>
      <c r="AA46" s="18" t="s">
        <v>55</v>
      </c>
      <c r="AB46" s="15" t="s">
        <v>124</v>
      </c>
      <c r="AC46" s="15" t="s">
        <v>124</v>
      </c>
    </row>
    <row r="47" ht="15.75" customHeight="1">
      <c r="A47" s="12">
        <v>44.0</v>
      </c>
      <c r="B47" s="20"/>
      <c r="C47" s="20"/>
      <c r="D47" s="15" t="s">
        <v>310</v>
      </c>
      <c r="E47" s="15">
        <v>77319.0</v>
      </c>
      <c r="F47" s="16">
        <v>32.1636</v>
      </c>
      <c r="G47" s="17">
        <v>28399.0</v>
      </c>
      <c r="H47" s="17">
        <v>2925.0</v>
      </c>
      <c r="I47" s="17">
        <v>9200.0</v>
      </c>
      <c r="J47" s="17">
        <v>1755.0</v>
      </c>
      <c r="K47" s="15">
        <v>100.0</v>
      </c>
      <c r="L47" s="15">
        <v>71.0</v>
      </c>
      <c r="M47" s="15">
        <v>12.0</v>
      </c>
      <c r="N47" s="15">
        <v>10.0</v>
      </c>
      <c r="O47" s="15" t="s">
        <v>311</v>
      </c>
      <c r="P47" s="15" t="s">
        <v>110</v>
      </c>
      <c r="Q47" s="15" t="s">
        <v>110</v>
      </c>
      <c r="R47" s="15" t="s">
        <v>312</v>
      </c>
      <c r="S47" s="15" t="s">
        <v>263</v>
      </c>
      <c r="T47" s="15" t="s">
        <v>55</v>
      </c>
      <c r="U47" s="18">
        <v>0.35</v>
      </c>
      <c r="V47" s="18">
        <v>0.35</v>
      </c>
      <c r="W47" s="18" t="s">
        <v>153</v>
      </c>
      <c r="X47" s="18" t="s">
        <v>153</v>
      </c>
      <c r="Y47" s="18" t="s">
        <v>153</v>
      </c>
      <c r="Z47" s="18" t="s">
        <v>153</v>
      </c>
      <c r="AA47" s="15" t="s">
        <v>283</v>
      </c>
      <c r="AB47" s="15" t="s">
        <v>124</v>
      </c>
      <c r="AC47" s="15" t="s">
        <v>124</v>
      </c>
    </row>
    <row r="48" ht="15.75" customHeight="1">
      <c r="A48" s="12">
        <v>45.0</v>
      </c>
      <c r="B48" s="11"/>
      <c r="C48" s="11"/>
      <c r="D48" s="15" t="s">
        <v>313</v>
      </c>
      <c r="E48" s="15">
        <v>92522.0</v>
      </c>
      <c r="F48" s="16">
        <v>38.4876</v>
      </c>
      <c r="G48" s="17">
        <v>43565.0</v>
      </c>
      <c r="H48" s="17">
        <v>3652.0</v>
      </c>
      <c r="I48" s="17">
        <v>37460.0</v>
      </c>
      <c r="J48" s="17">
        <v>3323.0</v>
      </c>
      <c r="K48" s="15">
        <v>87.1</v>
      </c>
      <c r="L48" s="15">
        <v>85.9</v>
      </c>
      <c r="M48" s="18">
        <v>98.0</v>
      </c>
      <c r="N48" s="18">
        <v>3.5</v>
      </c>
      <c r="O48" s="15" t="s">
        <v>184</v>
      </c>
      <c r="P48" s="15" t="s">
        <v>314</v>
      </c>
      <c r="Q48" s="15" t="s">
        <v>315</v>
      </c>
      <c r="R48" s="18" t="s">
        <v>316</v>
      </c>
      <c r="S48" s="15" t="s">
        <v>263</v>
      </c>
      <c r="T48" s="18" t="s">
        <v>317</v>
      </c>
      <c r="U48" s="18">
        <v>2.0</v>
      </c>
      <c r="V48" s="18">
        <v>2.0</v>
      </c>
      <c r="W48" s="18" t="s">
        <v>55</v>
      </c>
      <c r="X48" s="18" t="s">
        <v>55</v>
      </c>
      <c r="Y48" s="18" t="s">
        <v>55</v>
      </c>
      <c r="Z48" s="18" t="s">
        <v>55</v>
      </c>
      <c r="AA48" s="18" t="s">
        <v>55</v>
      </c>
      <c r="AB48" s="15" t="s">
        <v>124</v>
      </c>
      <c r="AC48" s="15" t="s">
        <v>124</v>
      </c>
    </row>
    <row r="49" ht="15.75" customHeight="1">
      <c r="A49" s="12">
        <v>46.0</v>
      </c>
      <c r="B49" s="19" t="s">
        <v>98</v>
      </c>
      <c r="C49" s="19" t="s">
        <v>62</v>
      </c>
      <c r="D49" s="15" t="s">
        <v>318</v>
      </c>
      <c r="E49" s="15">
        <v>49525.0</v>
      </c>
      <c r="F49" s="16">
        <v>20.6016</v>
      </c>
      <c r="G49" s="16"/>
      <c r="H49" s="16"/>
      <c r="I49" s="16"/>
      <c r="J49" s="16"/>
      <c r="K49" s="16">
        <v>100.0</v>
      </c>
      <c r="L49" s="16">
        <v>100.0</v>
      </c>
      <c r="M49" s="15">
        <v>54.0</v>
      </c>
      <c r="N49" s="15">
        <v>10.0</v>
      </c>
      <c r="O49" s="15" t="s">
        <v>184</v>
      </c>
      <c r="P49" s="15" t="s">
        <v>319</v>
      </c>
      <c r="Q49" s="15" t="s">
        <v>320</v>
      </c>
      <c r="R49" s="15" t="s">
        <v>321</v>
      </c>
      <c r="S49" s="15" t="s">
        <v>322</v>
      </c>
      <c r="T49" s="15" t="s">
        <v>323</v>
      </c>
      <c r="U49" s="15"/>
      <c r="V49" s="15"/>
      <c r="W49" s="15"/>
      <c r="X49" s="15"/>
      <c r="Y49" s="15"/>
      <c r="Z49" s="15"/>
      <c r="AA49" s="15" t="s">
        <v>123</v>
      </c>
      <c r="AB49" s="15" t="s">
        <v>76</v>
      </c>
      <c r="AC49" s="15" t="s">
        <v>76</v>
      </c>
    </row>
    <row r="50" ht="15.75" customHeight="1">
      <c r="A50" s="12">
        <v>47.0</v>
      </c>
      <c r="B50" s="20"/>
      <c r="C50" s="20"/>
      <c r="D50" s="15" t="s">
        <v>324</v>
      </c>
      <c r="E50" s="15">
        <v>39098.0</v>
      </c>
      <c r="F50" s="16">
        <v>16.264</v>
      </c>
      <c r="G50" s="16"/>
      <c r="H50" s="16"/>
      <c r="I50" s="16"/>
      <c r="J50" s="16"/>
      <c r="K50" s="15">
        <v>36.2</v>
      </c>
      <c r="L50" s="15">
        <v>51.0</v>
      </c>
      <c r="M50" s="15">
        <v>31.0</v>
      </c>
      <c r="N50" s="15">
        <v>14.0</v>
      </c>
      <c r="O50" s="15" t="s">
        <v>184</v>
      </c>
      <c r="P50" s="15" t="s">
        <v>110</v>
      </c>
      <c r="Q50" s="15" t="s">
        <v>325</v>
      </c>
      <c r="R50" s="15" t="s">
        <v>326</v>
      </c>
      <c r="S50" s="15" t="s">
        <v>55</v>
      </c>
      <c r="T50" s="15" t="s">
        <v>105</v>
      </c>
      <c r="U50" s="18" t="s">
        <v>327</v>
      </c>
      <c r="V50" s="18" t="s">
        <v>328</v>
      </c>
      <c r="W50" s="18" t="s">
        <v>328</v>
      </c>
      <c r="X50" s="18" t="s">
        <v>95</v>
      </c>
      <c r="Y50" s="18" t="s">
        <v>122</v>
      </c>
      <c r="Z50" s="18" t="s">
        <v>329</v>
      </c>
      <c r="AA50" s="15" t="s">
        <v>123</v>
      </c>
      <c r="AB50" s="15" t="s">
        <v>124</v>
      </c>
      <c r="AC50" s="15" t="s">
        <v>124</v>
      </c>
    </row>
    <row r="51" ht="15.75" customHeight="1">
      <c r="A51" s="12">
        <v>48.0</v>
      </c>
      <c r="B51" s="20"/>
      <c r="C51" s="20"/>
      <c r="D51" s="15" t="s">
        <v>330</v>
      </c>
      <c r="E51" s="15">
        <v>70012.0</v>
      </c>
      <c r="F51" s="17">
        <v>22.0</v>
      </c>
      <c r="G51" s="16"/>
      <c r="H51" s="16"/>
      <c r="I51" s="16"/>
      <c r="J51" s="16"/>
      <c r="K51" s="15">
        <v>24.5</v>
      </c>
      <c r="L51" s="15">
        <v>100.0</v>
      </c>
      <c r="M51" s="15">
        <v>58.0</v>
      </c>
      <c r="N51" s="15">
        <v>15.0</v>
      </c>
      <c r="O51" s="15" t="s">
        <v>184</v>
      </c>
      <c r="P51" s="15" t="s">
        <v>331</v>
      </c>
      <c r="Q51" s="15" t="s">
        <v>332</v>
      </c>
      <c r="R51" s="15" t="s">
        <v>333</v>
      </c>
      <c r="S51" s="15" t="s">
        <v>334</v>
      </c>
      <c r="T51" s="15" t="s">
        <v>105</v>
      </c>
      <c r="U51" s="15"/>
      <c r="V51" s="15"/>
      <c r="W51" s="15"/>
      <c r="X51" s="15"/>
      <c r="Y51" s="15"/>
      <c r="Z51" s="15"/>
      <c r="AA51" s="15" t="s">
        <v>123</v>
      </c>
      <c r="AB51" s="15" t="s">
        <v>124</v>
      </c>
      <c r="AC51" s="15" t="s">
        <v>124</v>
      </c>
    </row>
    <row r="52" ht="15.75" customHeight="1">
      <c r="A52" s="12">
        <v>49.0</v>
      </c>
      <c r="B52" s="20"/>
      <c r="C52" s="20"/>
      <c r="D52" s="15" t="s">
        <v>335</v>
      </c>
      <c r="E52" s="15">
        <v>62532.0</v>
      </c>
      <c r="F52" s="16">
        <v>27.016800000000003</v>
      </c>
      <c r="G52" s="16"/>
      <c r="H52" s="16"/>
      <c r="I52" s="16"/>
      <c r="J52" s="16"/>
      <c r="K52" s="16">
        <v>47.5</v>
      </c>
      <c r="L52" s="16">
        <v>86.3</v>
      </c>
      <c r="M52" s="15">
        <v>130.0</v>
      </c>
      <c r="N52" s="15"/>
      <c r="O52" s="15" t="s">
        <v>336</v>
      </c>
      <c r="P52" s="15" t="s">
        <v>337</v>
      </c>
      <c r="Q52" s="15" t="s">
        <v>338</v>
      </c>
      <c r="R52" s="15" t="s">
        <v>339</v>
      </c>
      <c r="S52" s="15">
        <v>1.0</v>
      </c>
      <c r="T52" s="15" t="s">
        <v>340</v>
      </c>
      <c r="U52" s="15"/>
      <c r="V52" s="15"/>
      <c r="W52" s="15"/>
      <c r="X52" s="15"/>
      <c r="Y52" s="15"/>
      <c r="Z52" s="15"/>
      <c r="AA52" s="15" t="s">
        <v>123</v>
      </c>
      <c r="AB52" s="15" t="s">
        <v>341</v>
      </c>
      <c r="AC52" s="15" t="s">
        <v>124</v>
      </c>
    </row>
    <row r="53" ht="15.75" customHeight="1">
      <c r="A53" s="12">
        <v>50.0</v>
      </c>
      <c r="B53" s="20"/>
      <c r="C53" s="20"/>
      <c r="D53" s="15" t="s">
        <v>342</v>
      </c>
      <c r="E53" s="15">
        <v>71440.0</v>
      </c>
      <c r="F53" s="17">
        <v>22.0</v>
      </c>
      <c r="G53" s="17">
        <v>19792.0</v>
      </c>
      <c r="H53" s="17">
        <v>3018.0</v>
      </c>
      <c r="I53" s="17">
        <v>15593.0</v>
      </c>
      <c r="J53" s="17">
        <v>2112.0</v>
      </c>
      <c r="K53" s="18">
        <v>80.0</v>
      </c>
      <c r="L53" s="18">
        <v>70.0</v>
      </c>
      <c r="M53" s="18">
        <v>68.0</v>
      </c>
      <c r="N53" s="18">
        <v>5.0</v>
      </c>
      <c r="O53" s="15" t="s">
        <v>343</v>
      </c>
      <c r="P53" s="18" t="s">
        <v>344</v>
      </c>
      <c r="Q53" s="18" t="s">
        <v>345</v>
      </c>
      <c r="R53" s="18" t="s">
        <v>346</v>
      </c>
      <c r="S53" s="18" t="s">
        <v>347</v>
      </c>
      <c r="T53" s="18" t="s">
        <v>348</v>
      </c>
      <c r="U53" s="18" t="s">
        <v>349</v>
      </c>
      <c r="V53" s="18" t="s">
        <v>350</v>
      </c>
      <c r="W53" s="15"/>
      <c r="X53" s="18">
        <v>3.0</v>
      </c>
      <c r="Y53" s="18" t="s">
        <v>351</v>
      </c>
      <c r="Z53" s="18" t="s">
        <v>352</v>
      </c>
      <c r="AA53" s="15" t="s">
        <v>95</v>
      </c>
      <c r="AB53" s="15" t="s">
        <v>41</v>
      </c>
      <c r="AC53" s="18" t="s">
        <v>353</v>
      </c>
    </row>
    <row r="54" ht="15.75" customHeight="1">
      <c r="A54" s="12">
        <v>51.0</v>
      </c>
      <c r="B54" s="20"/>
      <c r="C54" s="20"/>
      <c r="D54" s="15" t="s">
        <v>354</v>
      </c>
      <c r="E54" s="15">
        <v>54071.0</v>
      </c>
      <c r="F54" s="16">
        <v>22.492800000000003</v>
      </c>
      <c r="G54" s="16"/>
      <c r="H54" s="16"/>
      <c r="I54" s="16"/>
      <c r="J54" s="16"/>
      <c r="K54" s="15">
        <v>100.0</v>
      </c>
      <c r="L54" s="15">
        <v>100.0</v>
      </c>
      <c r="M54" s="15">
        <v>56.0</v>
      </c>
      <c r="N54" s="15">
        <v>10.0</v>
      </c>
      <c r="O54" s="15" t="s">
        <v>184</v>
      </c>
      <c r="P54" s="15" t="s">
        <v>355</v>
      </c>
      <c r="Q54" s="15" t="s">
        <v>356</v>
      </c>
      <c r="R54" s="15" t="s">
        <v>357</v>
      </c>
      <c r="S54" s="15" t="s">
        <v>358</v>
      </c>
      <c r="T54" s="15" t="s">
        <v>105</v>
      </c>
      <c r="U54" s="15"/>
      <c r="V54" s="15"/>
      <c r="W54" s="15"/>
      <c r="X54" s="15"/>
      <c r="Y54" s="15"/>
      <c r="Z54" s="15"/>
      <c r="AA54" s="15" t="s">
        <v>123</v>
      </c>
      <c r="AB54" s="15" t="s">
        <v>124</v>
      </c>
      <c r="AC54" s="15" t="s">
        <v>124</v>
      </c>
    </row>
    <row r="55" ht="15.75" customHeight="1">
      <c r="A55" s="12">
        <v>52.0</v>
      </c>
      <c r="B55" s="11"/>
      <c r="C55" s="11"/>
      <c r="D55" s="15" t="s">
        <v>359</v>
      </c>
      <c r="E55" s="15">
        <v>15674.0</v>
      </c>
      <c r="F55" s="16">
        <v>6.52</v>
      </c>
      <c r="G55" s="16"/>
      <c r="H55" s="16"/>
      <c r="I55" s="16"/>
      <c r="J55" s="16"/>
      <c r="K55" s="15">
        <v>34.3</v>
      </c>
      <c r="L55" s="15">
        <v>100.0</v>
      </c>
      <c r="M55" s="15">
        <v>40.0</v>
      </c>
      <c r="N55" s="15">
        <v>9.0</v>
      </c>
      <c r="O55" s="15" t="s">
        <v>184</v>
      </c>
      <c r="P55" s="15" t="s">
        <v>360</v>
      </c>
      <c r="Q55" s="15" t="s">
        <v>361</v>
      </c>
      <c r="R55" s="15" t="s">
        <v>362</v>
      </c>
      <c r="S55" s="15" t="s">
        <v>55</v>
      </c>
      <c r="T55" s="15" t="s">
        <v>94</v>
      </c>
      <c r="U55" s="15"/>
      <c r="V55" s="15"/>
      <c r="W55" s="15"/>
      <c r="X55" s="15"/>
      <c r="Y55" s="15"/>
      <c r="Z55" s="15"/>
      <c r="AA55" s="15" t="s">
        <v>123</v>
      </c>
      <c r="AB55" s="15" t="s">
        <v>124</v>
      </c>
      <c r="AC55" s="15" t="s">
        <v>124</v>
      </c>
    </row>
    <row r="56" ht="15.75" customHeight="1">
      <c r="A56" s="12">
        <v>53.0</v>
      </c>
      <c r="B56" s="19" t="s">
        <v>98</v>
      </c>
      <c r="C56" s="19" t="s">
        <v>363</v>
      </c>
      <c r="D56" s="15" t="s">
        <v>364</v>
      </c>
      <c r="E56" s="15">
        <v>30730.0</v>
      </c>
      <c r="F56" s="16">
        <v>12.7832</v>
      </c>
      <c r="G56" s="16"/>
      <c r="H56" s="16"/>
      <c r="I56" s="16"/>
      <c r="J56" s="16"/>
      <c r="K56" s="15">
        <v>60.0</v>
      </c>
      <c r="L56" s="15">
        <v>77.0</v>
      </c>
      <c r="M56" s="15" t="s">
        <v>365</v>
      </c>
      <c r="N56" s="15">
        <v>4.0</v>
      </c>
      <c r="O56" s="15" t="s">
        <v>184</v>
      </c>
      <c r="P56" s="15" t="s">
        <v>366</v>
      </c>
      <c r="Q56" s="15" t="s">
        <v>367</v>
      </c>
      <c r="R56" s="15" t="s">
        <v>368</v>
      </c>
      <c r="S56" s="15" t="s">
        <v>55</v>
      </c>
      <c r="T56" s="15" t="s">
        <v>105</v>
      </c>
      <c r="U56" s="15"/>
      <c r="V56" s="15"/>
      <c r="W56" s="15"/>
      <c r="X56" s="15"/>
      <c r="Y56" s="15"/>
      <c r="Z56" s="15"/>
      <c r="AA56" s="15" t="s">
        <v>123</v>
      </c>
      <c r="AB56" s="15" t="s">
        <v>41</v>
      </c>
      <c r="AC56" s="15" t="s">
        <v>97</v>
      </c>
    </row>
    <row r="57" ht="15.75" customHeight="1">
      <c r="A57" s="12">
        <v>54.0</v>
      </c>
      <c r="B57" s="20"/>
      <c r="C57" s="20"/>
      <c r="D57" s="15" t="s">
        <v>369</v>
      </c>
      <c r="E57" s="18">
        <v>32285.0</v>
      </c>
      <c r="F57" s="16">
        <v>13.7276</v>
      </c>
      <c r="G57" s="17">
        <v>8880.0</v>
      </c>
      <c r="H57" s="17">
        <v>1200.0</v>
      </c>
      <c r="I57" s="17">
        <v>7104.0</v>
      </c>
      <c r="J57" s="17">
        <v>750.0</v>
      </c>
      <c r="K57" s="18">
        <v>80.0</v>
      </c>
      <c r="L57" s="18">
        <v>62.5</v>
      </c>
      <c r="M57" s="18">
        <v>29.0</v>
      </c>
      <c r="N57" s="18">
        <v>1.5</v>
      </c>
      <c r="O57" s="18" t="s">
        <v>370</v>
      </c>
      <c r="P57" s="18" t="s">
        <v>371</v>
      </c>
      <c r="Q57" s="18">
        <v>584.0</v>
      </c>
      <c r="R57" s="18" t="s">
        <v>372</v>
      </c>
      <c r="S57" s="15" t="s">
        <v>373</v>
      </c>
      <c r="T57" s="15" t="s">
        <v>374</v>
      </c>
      <c r="U57" s="18">
        <v>0.5</v>
      </c>
      <c r="V57" s="18">
        <v>0.4</v>
      </c>
      <c r="W57" s="18" t="s">
        <v>153</v>
      </c>
      <c r="X57" s="18" t="s">
        <v>153</v>
      </c>
      <c r="Y57" s="18" t="s">
        <v>375</v>
      </c>
      <c r="Z57" s="18" t="s">
        <v>153</v>
      </c>
      <c r="AA57" s="18" t="s">
        <v>153</v>
      </c>
      <c r="AB57" s="18" t="s">
        <v>153</v>
      </c>
      <c r="AC57" s="18" t="s">
        <v>153</v>
      </c>
    </row>
    <row r="58" ht="15.75" customHeight="1">
      <c r="A58" s="12">
        <v>55.0</v>
      </c>
      <c r="B58" s="20"/>
      <c r="C58" s="20"/>
      <c r="D58" s="15" t="s">
        <v>376</v>
      </c>
      <c r="E58" s="15">
        <v>39463.0</v>
      </c>
      <c r="F58" s="16">
        <v>16.416</v>
      </c>
      <c r="G58" s="17">
        <v>8718.0</v>
      </c>
      <c r="H58" s="17">
        <v>1350.0</v>
      </c>
      <c r="I58" s="17">
        <v>7671.0</v>
      </c>
      <c r="J58" s="17">
        <v>837.0</v>
      </c>
      <c r="K58" s="21">
        <v>0.882</v>
      </c>
      <c r="L58" s="18">
        <v>62.0</v>
      </c>
      <c r="M58" s="18">
        <v>29.0</v>
      </c>
      <c r="N58" s="18">
        <v>2.5</v>
      </c>
      <c r="O58" s="15" t="s">
        <v>184</v>
      </c>
      <c r="P58" s="15" t="s">
        <v>110</v>
      </c>
      <c r="Q58" s="15" t="s">
        <v>110</v>
      </c>
      <c r="R58" s="15" t="s">
        <v>377</v>
      </c>
      <c r="S58" s="15" t="s">
        <v>55</v>
      </c>
      <c r="T58" s="15" t="s">
        <v>188</v>
      </c>
      <c r="U58" s="18">
        <v>2.35</v>
      </c>
      <c r="V58" s="18">
        <v>1.7</v>
      </c>
      <c r="W58" s="18" t="s">
        <v>95</v>
      </c>
      <c r="X58" s="18">
        <v>0.65</v>
      </c>
      <c r="Y58" s="18" t="s">
        <v>95</v>
      </c>
      <c r="Z58" s="18" t="s">
        <v>95</v>
      </c>
      <c r="AA58" s="15" t="s">
        <v>123</v>
      </c>
      <c r="AB58" s="15" t="s">
        <v>124</v>
      </c>
      <c r="AC58" s="15" t="s">
        <v>124</v>
      </c>
    </row>
    <row r="59" ht="15.75" customHeight="1">
      <c r="A59" s="12">
        <v>56.0</v>
      </c>
      <c r="B59" s="20"/>
      <c r="C59" s="20"/>
      <c r="D59" s="15" t="s">
        <v>378</v>
      </c>
      <c r="E59" s="15">
        <v>53792.0</v>
      </c>
      <c r="F59" s="16">
        <v>22.376800000000003</v>
      </c>
      <c r="G59" s="17">
        <v>12484.0</v>
      </c>
      <c r="H59" s="17">
        <v>2030.0</v>
      </c>
      <c r="I59" s="17">
        <v>9545.0</v>
      </c>
      <c r="J59" s="16"/>
      <c r="K59" s="15">
        <v>57.7</v>
      </c>
      <c r="L59" s="15">
        <v>50.3</v>
      </c>
      <c r="M59" s="15">
        <v>56.0</v>
      </c>
      <c r="N59" s="15">
        <v>8.0</v>
      </c>
      <c r="O59" s="15" t="s">
        <v>184</v>
      </c>
      <c r="P59" s="15" t="s">
        <v>110</v>
      </c>
      <c r="Q59" s="15" t="s">
        <v>110</v>
      </c>
      <c r="R59" s="15" t="s">
        <v>379</v>
      </c>
      <c r="S59" s="15" t="s">
        <v>380</v>
      </c>
      <c r="T59" s="15" t="s">
        <v>105</v>
      </c>
      <c r="U59" s="15"/>
      <c r="V59" s="15"/>
      <c r="W59" s="15"/>
      <c r="X59" s="15"/>
      <c r="Y59" s="15"/>
      <c r="Z59" s="15"/>
      <c r="AA59" s="15" t="s">
        <v>123</v>
      </c>
      <c r="AB59" s="15" t="s">
        <v>124</v>
      </c>
      <c r="AC59" s="15" t="s">
        <v>124</v>
      </c>
    </row>
    <row r="60" ht="115.5" customHeight="1">
      <c r="A60" s="12">
        <v>57.0</v>
      </c>
      <c r="B60" s="20"/>
      <c r="C60" s="20"/>
      <c r="D60" s="15" t="s">
        <v>363</v>
      </c>
      <c r="E60" s="18">
        <v>130955.0</v>
      </c>
      <c r="F60" s="17">
        <v>40.0</v>
      </c>
      <c r="G60" s="17">
        <v>30531.0</v>
      </c>
      <c r="H60" s="17">
        <v>7413.0</v>
      </c>
      <c r="I60" s="17">
        <v>21378.0</v>
      </c>
      <c r="J60" s="17">
        <v>6894.0</v>
      </c>
      <c r="K60" s="21">
        <v>0.7</v>
      </c>
      <c r="L60" s="21">
        <v>0.93</v>
      </c>
      <c r="M60" s="15">
        <v>156.0</v>
      </c>
      <c r="N60" s="18" t="s">
        <v>381</v>
      </c>
      <c r="O60" s="18" t="s">
        <v>382</v>
      </c>
      <c r="P60" s="18" t="s">
        <v>95</v>
      </c>
      <c r="Q60" s="18" t="s">
        <v>383</v>
      </c>
      <c r="R60" s="18" t="s">
        <v>384</v>
      </c>
      <c r="S60" s="18" t="s">
        <v>385</v>
      </c>
      <c r="T60" s="18" t="s">
        <v>386</v>
      </c>
      <c r="U60" s="18">
        <v>0.5</v>
      </c>
      <c r="V60" s="18">
        <v>1.0</v>
      </c>
      <c r="W60" s="18" t="s">
        <v>95</v>
      </c>
      <c r="X60" s="18">
        <v>1.0</v>
      </c>
      <c r="Y60" s="18" t="s">
        <v>387</v>
      </c>
      <c r="Z60" s="18" t="s">
        <v>388</v>
      </c>
      <c r="AA60" s="18" t="s">
        <v>41</v>
      </c>
      <c r="AB60" s="18" t="s">
        <v>124</v>
      </c>
      <c r="AC60" s="18" t="s">
        <v>122</v>
      </c>
    </row>
    <row r="61" ht="15.75" customHeight="1">
      <c r="A61" s="12">
        <v>58.0</v>
      </c>
      <c r="B61" s="20"/>
      <c r="C61" s="20"/>
      <c r="D61" s="15" t="s">
        <v>389</v>
      </c>
      <c r="E61" s="15">
        <v>28632.0</v>
      </c>
      <c r="F61" s="16">
        <v>11.910400000000001</v>
      </c>
      <c r="G61" s="17">
        <v>7836.0</v>
      </c>
      <c r="H61" s="17">
        <v>1600.0</v>
      </c>
      <c r="I61" s="17">
        <v>5074.0</v>
      </c>
      <c r="J61" s="17">
        <v>1200.0</v>
      </c>
      <c r="K61" s="18">
        <v>65.0</v>
      </c>
      <c r="L61" s="18">
        <v>75.0</v>
      </c>
      <c r="M61" s="18">
        <v>30.0</v>
      </c>
      <c r="N61" s="15">
        <v>3.0</v>
      </c>
      <c r="O61" s="15" t="s">
        <v>184</v>
      </c>
      <c r="P61" s="15" t="s">
        <v>110</v>
      </c>
      <c r="Q61" s="15" t="s">
        <v>390</v>
      </c>
      <c r="R61" s="15"/>
      <c r="S61" s="15" t="s">
        <v>55</v>
      </c>
      <c r="T61" s="15" t="s">
        <v>105</v>
      </c>
      <c r="U61" s="18">
        <v>2.0</v>
      </c>
      <c r="V61" s="18">
        <v>1.5</v>
      </c>
      <c r="W61" s="18">
        <v>0.5</v>
      </c>
      <c r="X61" s="18" t="s">
        <v>95</v>
      </c>
      <c r="Y61" s="18" t="s">
        <v>95</v>
      </c>
      <c r="Z61" s="18" t="s">
        <v>95</v>
      </c>
      <c r="AA61" s="15" t="s">
        <v>123</v>
      </c>
      <c r="AB61" s="15" t="s">
        <v>41</v>
      </c>
      <c r="AC61" s="15" t="s">
        <v>42</v>
      </c>
    </row>
    <row r="62" ht="15.75" customHeight="1">
      <c r="A62" s="12">
        <v>59.0</v>
      </c>
      <c r="B62" s="11"/>
      <c r="C62" s="11"/>
      <c r="D62" s="15" t="s">
        <v>391</v>
      </c>
      <c r="E62" s="15">
        <v>43533.0</v>
      </c>
      <c r="F62" s="16">
        <v>18.1092</v>
      </c>
      <c r="G62" s="16"/>
      <c r="H62" s="16"/>
      <c r="I62" s="16"/>
      <c r="J62" s="16"/>
      <c r="K62" s="15">
        <v>100.0</v>
      </c>
      <c r="L62" s="15">
        <v>81.8</v>
      </c>
      <c r="M62" s="15">
        <v>65.0</v>
      </c>
      <c r="N62" s="15">
        <v>6.0</v>
      </c>
      <c r="O62" s="15" t="s">
        <v>184</v>
      </c>
      <c r="P62" s="15" t="s">
        <v>110</v>
      </c>
      <c r="Q62" s="15" t="s">
        <v>392</v>
      </c>
      <c r="R62" s="15" t="s">
        <v>393</v>
      </c>
      <c r="S62" s="15" t="s">
        <v>55</v>
      </c>
      <c r="T62" s="15" t="s">
        <v>105</v>
      </c>
      <c r="U62" s="15"/>
      <c r="V62" s="15"/>
      <c r="W62" s="15"/>
      <c r="X62" s="15"/>
      <c r="Y62" s="15"/>
      <c r="Z62" s="15"/>
      <c r="AA62" s="15" t="s">
        <v>123</v>
      </c>
      <c r="AB62" s="15" t="s">
        <v>124</v>
      </c>
      <c r="AC62" s="15" t="s">
        <v>124</v>
      </c>
    </row>
    <row r="63" ht="15.75" customHeight="1">
      <c r="A63" s="12">
        <v>60.0</v>
      </c>
      <c r="B63" s="19" t="s">
        <v>98</v>
      </c>
      <c r="C63" s="19" t="s">
        <v>394</v>
      </c>
      <c r="D63" s="15" t="s">
        <v>395</v>
      </c>
      <c r="E63" s="18">
        <v>59147.0</v>
      </c>
      <c r="F63" s="16">
        <v>11.978</v>
      </c>
      <c r="G63" s="17">
        <v>11807.0</v>
      </c>
      <c r="H63" s="17">
        <v>1838.0</v>
      </c>
      <c r="I63" s="17">
        <v>6300.0</v>
      </c>
      <c r="J63" s="17">
        <v>836.0</v>
      </c>
      <c r="K63" s="18">
        <v>53.3</v>
      </c>
      <c r="L63" s="18">
        <v>45.4</v>
      </c>
      <c r="M63" s="18">
        <v>24.0</v>
      </c>
      <c r="N63" s="15">
        <v>4.0</v>
      </c>
      <c r="O63" s="15" t="s">
        <v>184</v>
      </c>
      <c r="P63" s="15" t="s">
        <v>110</v>
      </c>
      <c r="Q63" s="15" t="s">
        <v>110</v>
      </c>
      <c r="R63" s="18" t="s">
        <v>396</v>
      </c>
      <c r="S63" s="15" t="s">
        <v>55</v>
      </c>
      <c r="T63" s="15" t="s">
        <v>188</v>
      </c>
      <c r="U63" s="18">
        <v>0.5</v>
      </c>
      <c r="V63" s="18">
        <v>0.2</v>
      </c>
      <c r="W63" s="18" t="s">
        <v>122</v>
      </c>
      <c r="X63" s="18" t="s">
        <v>95</v>
      </c>
      <c r="Y63" s="18" t="s">
        <v>95</v>
      </c>
      <c r="Z63" s="18" t="s">
        <v>95</v>
      </c>
      <c r="AA63" s="15" t="s">
        <v>123</v>
      </c>
      <c r="AB63" s="15" t="s">
        <v>124</v>
      </c>
      <c r="AC63" s="15" t="s">
        <v>124</v>
      </c>
    </row>
    <row r="64" ht="15.75" customHeight="1">
      <c r="A64" s="12">
        <v>61.0</v>
      </c>
      <c r="B64" s="20"/>
      <c r="C64" s="20"/>
      <c r="D64" s="15" t="s">
        <v>397</v>
      </c>
      <c r="E64" s="15">
        <v>48640.0</v>
      </c>
      <c r="F64" s="17">
        <v>14.5</v>
      </c>
      <c r="G64" s="17">
        <v>11430.0</v>
      </c>
      <c r="H64" s="17">
        <v>2226.0</v>
      </c>
      <c r="I64" s="17">
        <v>6400.0</v>
      </c>
      <c r="J64" s="17">
        <v>556.0</v>
      </c>
      <c r="K64" s="18">
        <v>56.0</v>
      </c>
      <c r="L64" s="18">
        <v>25.0</v>
      </c>
      <c r="M64" s="18">
        <v>11.0</v>
      </c>
      <c r="N64" s="18">
        <v>6.5</v>
      </c>
      <c r="O64" s="15" t="s">
        <v>398</v>
      </c>
      <c r="P64" s="15" t="s">
        <v>55</v>
      </c>
      <c r="Q64" s="15" t="s">
        <v>55</v>
      </c>
      <c r="R64" s="15" t="s">
        <v>399</v>
      </c>
      <c r="S64" s="15" t="s">
        <v>55</v>
      </c>
      <c r="T64" s="18" t="s">
        <v>400</v>
      </c>
      <c r="U64" s="18">
        <v>1.5</v>
      </c>
      <c r="V64" s="18">
        <v>7.5</v>
      </c>
      <c r="W64" s="18" t="s">
        <v>55</v>
      </c>
      <c r="X64" s="18" t="s">
        <v>55</v>
      </c>
      <c r="Y64" s="18" t="s">
        <v>55</v>
      </c>
      <c r="Z64" s="18" t="s">
        <v>55</v>
      </c>
      <c r="AA64" s="15" t="s">
        <v>55</v>
      </c>
      <c r="AB64" s="15" t="s">
        <v>55</v>
      </c>
      <c r="AC64" s="15" t="s">
        <v>55</v>
      </c>
    </row>
    <row r="65" ht="15.75" customHeight="1">
      <c r="A65" s="12">
        <v>62.0</v>
      </c>
      <c r="B65" s="20"/>
      <c r="C65" s="20"/>
      <c r="D65" s="15" t="s">
        <v>394</v>
      </c>
      <c r="E65" s="15">
        <v>68088.0</v>
      </c>
      <c r="F65" s="16">
        <v>31.858</v>
      </c>
      <c r="G65" s="17">
        <v>18859.0</v>
      </c>
      <c r="H65" s="25">
        <v>3257.0</v>
      </c>
      <c r="I65" s="26">
        <v>8487.0</v>
      </c>
      <c r="J65" s="26">
        <v>489.0</v>
      </c>
      <c r="K65" s="15">
        <v>45.0</v>
      </c>
      <c r="L65" s="15">
        <v>15.0</v>
      </c>
      <c r="M65" s="15">
        <v>24.0</v>
      </c>
      <c r="N65" s="15">
        <v>10.0</v>
      </c>
      <c r="O65" s="15" t="s">
        <v>353</v>
      </c>
      <c r="P65" s="15" t="s">
        <v>95</v>
      </c>
      <c r="Q65" s="15" t="s">
        <v>95</v>
      </c>
      <c r="R65" s="15" t="s">
        <v>401</v>
      </c>
      <c r="S65" s="15" t="s">
        <v>153</v>
      </c>
      <c r="T65" s="15" t="s">
        <v>402</v>
      </c>
      <c r="U65" s="18">
        <v>2.4</v>
      </c>
      <c r="V65" s="18">
        <v>0.1</v>
      </c>
      <c r="W65" s="18" t="s">
        <v>95</v>
      </c>
      <c r="X65" s="18" t="s">
        <v>95</v>
      </c>
      <c r="Y65" s="18" t="s">
        <v>95</v>
      </c>
      <c r="Z65" s="18" t="s">
        <v>95</v>
      </c>
      <c r="AA65" s="15" t="s">
        <v>55</v>
      </c>
      <c r="AB65" s="15" t="s">
        <v>55</v>
      </c>
      <c r="AC65" s="18" t="s">
        <v>95</v>
      </c>
    </row>
    <row r="66" ht="15.75" customHeight="1">
      <c r="A66" s="12">
        <v>63.0</v>
      </c>
      <c r="B66" s="20"/>
      <c r="C66" s="20"/>
      <c r="D66" s="15" t="s">
        <v>403</v>
      </c>
      <c r="E66" s="15">
        <v>97102.0</v>
      </c>
      <c r="F66" s="17">
        <v>40.9</v>
      </c>
      <c r="G66" s="17">
        <v>21161.0</v>
      </c>
      <c r="H66" s="17">
        <v>4546.0</v>
      </c>
      <c r="I66" s="17">
        <v>19045.0</v>
      </c>
      <c r="J66" s="17">
        <v>2000.0</v>
      </c>
      <c r="K66" s="17">
        <v>90.0</v>
      </c>
      <c r="L66" s="15">
        <v>43.7</v>
      </c>
      <c r="M66" s="15">
        <v>16.0</v>
      </c>
      <c r="N66" s="18">
        <v>1.5</v>
      </c>
      <c r="O66" s="15" t="s">
        <v>404</v>
      </c>
      <c r="P66" s="15" t="s">
        <v>55</v>
      </c>
      <c r="Q66" s="15" t="s">
        <v>55</v>
      </c>
      <c r="R66" s="18" t="s">
        <v>405</v>
      </c>
      <c r="S66" s="15" t="s">
        <v>55</v>
      </c>
      <c r="T66" s="18" t="s">
        <v>406</v>
      </c>
      <c r="U66" s="18" t="s">
        <v>407</v>
      </c>
      <c r="V66" s="18">
        <v>0.7</v>
      </c>
      <c r="W66" s="18">
        <v>0.8</v>
      </c>
      <c r="X66" s="18">
        <v>1.0</v>
      </c>
      <c r="Y66" s="18" t="s">
        <v>172</v>
      </c>
      <c r="Z66" s="18" t="s">
        <v>408</v>
      </c>
      <c r="AA66" s="15" t="s">
        <v>55</v>
      </c>
      <c r="AB66" s="15" t="s">
        <v>55</v>
      </c>
      <c r="AC66" s="15" t="s">
        <v>55</v>
      </c>
    </row>
    <row r="67" ht="15.75" customHeight="1">
      <c r="A67" s="12">
        <v>64.0</v>
      </c>
      <c r="B67" s="20"/>
      <c r="C67" s="20"/>
      <c r="D67" s="15" t="s">
        <v>409</v>
      </c>
      <c r="E67" s="18">
        <v>46342.0</v>
      </c>
      <c r="F67" s="17">
        <v>14.6</v>
      </c>
      <c r="G67" s="17">
        <v>14652.0</v>
      </c>
      <c r="H67" s="17">
        <v>1772.0</v>
      </c>
      <c r="I67" s="17">
        <v>6500.0</v>
      </c>
      <c r="J67" s="17">
        <v>700.0</v>
      </c>
      <c r="K67" s="18">
        <v>44.36</v>
      </c>
      <c r="L67" s="18">
        <v>39.5</v>
      </c>
      <c r="M67" s="18">
        <v>22.0</v>
      </c>
      <c r="N67" s="18">
        <v>14.0</v>
      </c>
      <c r="O67" s="18" t="s">
        <v>410</v>
      </c>
      <c r="P67" s="18" t="s">
        <v>411</v>
      </c>
      <c r="Q67" s="18" t="s">
        <v>412</v>
      </c>
      <c r="R67" s="18" t="s">
        <v>413</v>
      </c>
      <c r="S67" s="15" t="s">
        <v>55</v>
      </c>
      <c r="T67" s="18" t="s">
        <v>414</v>
      </c>
      <c r="U67" s="18">
        <v>2.0</v>
      </c>
      <c r="V67" s="18">
        <v>1.5</v>
      </c>
      <c r="W67" s="18" t="s">
        <v>122</v>
      </c>
      <c r="X67" s="18">
        <v>0.5</v>
      </c>
      <c r="Y67" s="18" t="s">
        <v>258</v>
      </c>
      <c r="Z67" s="18" t="s">
        <v>122</v>
      </c>
      <c r="AA67" s="18" t="s">
        <v>122</v>
      </c>
      <c r="AB67" s="18" t="s">
        <v>55</v>
      </c>
      <c r="AC67" s="18" t="s">
        <v>55</v>
      </c>
    </row>
    <row r="68" ht="15.75" customHeight="1">
      <c r="A68" s="12">
        <v>65.0</v>
      </c>
      <c r="B68" s="20"/>
      <c r="C68" s="20"/>
      <c r="D68" s="15" t="s">
        <v>415</v>
      </c>
      <c r="E68" s="15">
        <v>71239.0</v>
      </c>
      <c r="F68" s="17">
        <v>22.0</v>
      </c>
      <c r="G68" s="17">
        <v>15413.0</v>
      </c>
      <c r="H68" s="17">
        <v>1233.0</v>
      </c>
      <c r="I68" s="17">
        <v>15104.0</v>
      </c>
      <c r="J68" s="17">
        <v>1048.0</v>
      </c>
      <c r="K68" s="15">
        <v>98.0</v>
      </c>
      <c r="L68" s="18">
        <v>85.0</v>
      </c>
      <c r="M68" s="18">
        <v>56.0</v>
      </c>
      <c r="N68" s="15">
        <v>20.0</v>
      </c>
      <c r="O68" s="15" t="s">
        <v>416</v>
      </c>
      <c r="P68" s="15" t="s">
        <v>417</v>
      </c>
      <c r="Q68" s="15" t="s">
        <v>418</v>
      </c>
      <c r="R68" s="15" t="s">
        <v>416</v>
      </c>
      <c r="S68" s="15" t="s">
        <v>153</v>
      </c>
      <c r="T68" s="15" t="s">
        <v>419</v>
      </c>
      <c r="U68" s="18">
        <v>1.0</v>
      </c>
      <c r="V68" s="18">
        <v>0.75</v>
      </c>
      <c r="W68" s="18" t="s">
        <v>172</v>
      </c>
      <c r="X68" s="18">
        <v>0.56</v>
      </c>
      <c r="Y68" s="18" t="s">
        <v>258</v>
      </c>
      <c r="Z68" s="18" t="s">
        <v>272</v>
      </c>
      <c r="AA68" s="18" t="s">
        <v>122</v>
      </c>
      <c r="AB68" s="18" t="s">
        <v>420</v>
      </c>
      <c r="AC68" s="18" t="s">
        <v>172</v>
      </c>
    </row>
    <row r="69" ht="15.75" customHeight="1">
      <c r="A69" s="12">
        <v>66.0</v>
      </c>
      <c r="B69" s="20"/>
      <c r="C69" s="20"/>
      <c r="D69" s="15" t="s">
        <v>421</v>
      </c>
      <c r="E69" s="15">
        <v>49723.0</v>
      </c>
      <c r="F69" s="16">
        <v>22.116</v>
      </c>
      <c r="G69" s="26">
        <v>10287.0</v>
      </c>
      <c r="H69" s="26">
        <v>1955.0</v>
      </c>
      <c r="I69" s="26">
        <v>3600.0</v>
      </c>
      <c r="J69" s="26">
        <v>782.0</v>
      </c>
      <c r="K69" s="15">
        <v>35.0</v>
      </c>
      <c r="L69" s="15">
        <v>40.0</v>
      </c>
      <c r="M69" s="15">
        <v>52.0</v>
      </c>
      <c r="N69" s="15">
        <v>10.0</v>
      </c>
      <c r="O69" s="15" t="s">
        <v>422</v>
      </c>
      <c r="P69" s="18" t="s">
        <v>153</v>
      </c>
      <c r="Q69" s="15" t="s">
        <v>423</v>
      </c>
      <c r="R69" s="15" t="s">
        <v>424</v>
      </c>
      <c r="S69" s="18" t="s">
        <v>95</v>
      </c>
      <c r="T69" s="15" t="s">
        <v>425</v>
      </c>
      <c r="U69" s="18">
        <v>2.0</v>
      </c>
      <c r="V69" s="18">
        <v>2.0</v>
      </c>
      <c r="W69" s="18" t="s">
        <v>95</v>
      </c>
      <c r="X69" s="27">
        <v>2.5</v>
      </c>
      <c r="Y69" s="18" t="s">
        <v>172</v>
      </c>
      <c r="Z69" s="18" t="s">
        <v>172</v>
      </c>
      <c r="AA69" s="18" t="s">
        <v>172</v>
      </c>
      <c r="AB69" s="15" t="s">
        <v>76</v>
      </c>
      <c r="AC69" s="15" t="s">
        <v>341</v>
      </c>
    </row>
    <row r="70" ht="15.75" customHeight="1">
      <c r="A70" s="12">
        <v>67.0</v>
      </c>
      <c r="B70" s="20"/>
      <c r="C70" s="20"/>
      <c r="D70" s="15" t="s">
        <v>426</v>
      </c>
      <c r="E70" s="15">
        <v>90491.0</v>
      </c>
      <c r="F70" s="16">
        <v>37.348</v>
      </c>
      <c r="G70" s="17">
        <v>1721.0</v>
      </c>
      <c r="H70" s="17">
        <v>1840.0</v>
      </c>
      <c r="I70" s="17">
        <v>10273.0</v>
      </c>
      <c r="J70" s="17">
        <v>900.0</v>
      </c>
      <c r="K70" s="18">
        <v>60.0</v>
      </c>
      <c r="L70" s="18">
        <v>48.0</v>
      </c>
      <c r="M70" s="18">
        <v>56.0</v>
      </c>
      <c r="N70" s="18">
        <v>105.0</v>
      </c>
      <c r="O70" s="15" t="s">
        <v>427</v>
      </c>
      <c r="P70" s="15" t="s">
        <v>428</v>
      </c>
      <c r="Q70" s="15" t="s">
        <v>429</v>
      </c>
      <c r="R70" s="15" t="s">
        <v>430</v>
      </c>
      <c r="S70" s="15" t="s">
        <v>55</v>
      </c>
      <c r="T70" s="18" t="s">
        <v>431</v>
      </c>
      <c r="U70" s="18" t="s">
        <v>432</v>
      </c>
      <c r="V70" s="18" t="s">
        <v>433</v>
      </c>
      <c r="W70" s="18" t="s">
        <v>124</v>
      </c>
      <c r="X70" s="18" t="s">
        <v>124</v>
      </c>
      <c r="Y70" s="18" t="s">
        <v>124</v>
      </c>
      <c r="Z70" s="18" t="s">
        <v>124</v>
      </c>
      <c r="AA70" s="18" t="s">
        <v>124</v>
      </c>
      <c r="AB70" s="15" t="s">
        <v>124</v>
      </c>
      <c r="AC70" s="15" t="s">
        <v>122</v>
      </c>
    </row>
    <row r="71" ht="15.75" customHeight="1">
      <c r="A71" s="12">
        <v>68.0</v>
      </c>
      <c r="B71" s="20"/>
      <c r="C71" s="20"/>
      <c r="D71" s="15" t="s">
        <v>434</v>
      </c>
      <c r="E71" s="15">
        <v>69534.0</v>
      </c>
      <c r="F71" s="16">
        <v>30.8212</v>
      </c>
      <c r="G71" s="26">
        <v>15400.0</v>
      </c>
      <c r="H71" s="26">
        <v>1200.0</v>
      </c>
      <c r="I71" s="26">
        <v>8008.0</v>
      </c>
      <c r="J71" s="26">
        <v>240.0</v>
      </c>
      <c r="K71" s="15">
        <v>52.0</v>
      </c>
      <c r="L71" s="15">
        <v>20.0</v>
      </c>
      <c r="M71" s="18">
        <v>51.0</v>
      </c>
      <c r="N71" s="15">
        <v>21.5</v>
      </c>
      <c r="O71" s="15" t="s">
        <v>435</v>
      </c>
      <c r="P71" s="18" t="s">
        <v>436</v>
      </c>
      <c r="Q71" s="15" t="s">
        <v>437</v>
      </c>
      <c r="R71" s="15" t="s">
        <v>438</v>
      </c>
      <c r="S71" s="15" t="s">
        <v>55</v>
      </c>
      <c r="T71" s="15" t="s">
        <v>439</v>
      </c>
      <c r="U71" s="18">
        <v>0.6</v>
      </c>
      <c r="V71" s="18">
        <v>0.249</v>
      </c>
      <c r="W71" s="18">
        <v>0.0</v>
      </c>
      <c r="X71" s="18">
        <v>0.0</v>
      </c>
      <c r="Y71" s="18" t="s">
        <v>172</v>
      </c>
      <c r="Z71" s="18" t="s">
        <v>440</v>
      </c>
      <c r="AA71" s="18" t="s">
        <v>172</v>
      </c>
      <c r="AB71" s="18" t="s">
        <v>172</v>
      </c>
      <c r="AC71" s="15" t="s">
        <v>122</v>
      </c>
    </row>
    <row r="72" ht="15.75" customHeight="1">
      <c r="A72" s="12">
        <v>69.0</v>
      </c>
      <c r="B72" s="20"/>
      <c r="C72" s="20"/>
      <c r="D72" s="15" t="s">
        <v>441</v>
      </c>
      <c r="E72" s="15">
        <v>56632.0</v>
      </c>
      <c r="F72" s="17">
        <v>17.0</v>
      </c>
      <c r="G72" s="17">
        <v>13146.0</v>
      </c>
      <c r="H72" s="17">
        <v>1500.0</v>
      </c>
      <c r="I72" s="17">
        <v>9600.0</v>
      </c>
      <c r="J72" s="17">
        <v>500.0</v>
      </c>
      <c r="K72" s="18">
        <v>73.0</v>
      </c>
      <c r="L72" s="18">
        <v>33.0</v>
      </c>
      <c r="M72" s="18">
        <v>21.0</v>
      </c>
      <c r="N72" s="18">
        <v>17.0</v>
      </c>
      <c r="O72" s="15" t="s">
        <v>442</v>
      </c>
      <c r="P72" s="18" t="s">
        <v>443</v>
      </c>
      <c r="Q72" s="18" t="s">
        <v>124</v>
      </c>
      <c r="R72" s="15" t="s">
        <v>444</v>
      </c>
      <c r="S72" s="18" t="s">
        <v>445</v>
      </c>
      <c r="T72" s="15" t="s">
        <v>446</v>
      </c>
      <c r="U72" s="18">
        <v>0.5</v>
      </c>
      <c r="V72" s="18">
        <v>0.1</v>
      </c>
      <c r="W72" s="18">
        <v>0.0</v>
      </c>
      <c r="X72" s="18">
        <v>0.0</v>
      </c>
      <c r="Y72" s="18" t="s">
        <v>124</v>
      </c>
      <c r="Z72" s="18" t="s">
        <v>447</v>
      </c>
      <c r="AA72" s="18" t="s">
        <v>124</v>
      </c>
      <c r="AB72" s="15" t="s">
        <v>41</v>
      </c>
      <c r="AC72" s="15" t="s">
        <v>448</v>
      </c>
    </row>
    <row r="73" ht="15.75" customHeight="1">
      <c r="A73" s="12">
        <v>70.0</v>
      </c>
      <c r="B73" s="20"/>
      <c r="C73" s="20"/>
      <c r="D73" s="15" t="s">
        <v>449</v>
      </c>
      <c r="E73" s="15">
        <v>56058.0</v>
      </c>
      <c r="F73" s="17">
        <v>16.0</v>
      </c>
      <c r="G73" s="17">
        <v>15246.0</v>
      </c>
      <c r="H73" s="17">
        <v>10298.0</v>
      </c>
      <c r="I73" s="17">
        <v>13264.0</v>
      </c>
      <c r="J73" s="17">
        <v>7324.0</v>
      </c>
      <c r="K73" s="18">
        <v>87.0</v>
      </c>
      <c r="L73" s="18">
        <v>71.0</v>
      </c>
      <c r="M73" s="18">
        <v>28.0</v>
      </c>
      <c r="N73" s="18">
        <v>11.75</v>
      </c>
      <c r="O73" s="15" t="s">
        <v>450</v>
      </c>
      <c r="P73" s="15" t="s">
        <v>451</v>
      </c>
      <c r="Q73" s="18" t="s">
        <v>124</v>
      </c>
      <c r="R73" s="15" t="s">
        <v>452</v>
      </c>
      <c r="S73" s="15" t="s">
        <v>453</v>
      </c>
      <c r="T73" s="18" t="s">
        <v>454</v>
      </c>
      <c r="U73" s="18">
        <v>2.75</v>
      </c>
      <c r="V73" s="18">
        <v>1.65</v>
      </c>
      <c r="W73" s="18">
        <v>0.0</v>
      </c>
      <c r="X73" s="18">
        <v>1.1</v>
      </c>
      <c r="Y73" s="18" t="s">
        <v>172</v>
      </c>
      <c r="Z73" s="18" t="s">
        <v>172</v>
      </c>
      <c r="AA73" s="15" t="s">
        <v>455</v>
      </c>
      <c r="AB73" s="15" t="s">
        <v>455</v>
      </c>
      <c r="AC73" s="15" t="s">
        <v>455</v>
      </c>
    </row>
    <row r="74" ht="15.75" customHeight="1">
      <c r="A74" s="12">
        <v>71.0</v>
      </c>
      <c r="B74" s="11"/>
      <c r="C74" s="11"/>
      <c r="D74" s="15" t="s">
        <v>456</v>
      </c>
      <c r="E74" s="15">
        <v>40318.0</v>
      </c>
      <c r="F74" s="16">
        <v>18.122400000000003</v>
      </c>
      <c r="G74" s="17">
        <v>9058.0</v>
      </c>
      <c r="H74" s="17">
        <v>1362.0</v>
      </c>
      <c r="I74" s="26">
        <v>4529.0</v>
      </c>
      <c r="J74" s="26">
        <v>1022.0</v>
      </c>
      <c r="K74" s="17">
        <v>50.0</v>
      </c>
      <c r="L74" s="17">
        <v>75.0</v>
      </c>
      <c r="M74" s="18">
        <v>21.0</v>
      </c>
      <c r="N74" s="18">
        <v>3.0</v>
      </c>
      <c r="O74" s="18" t="s">
        <v>457</v>
      </c>
      <c r="P74" s="18" t="s">
        <v>95</v>
      </c>
      <c r="Q74" s="15" t="s">
        <v>458</v>
      </c>
      <c r="R74" s="15" t="s">
        <v>459</v>
      </c>
      <c r="S74" s="15" t="s">
        <v>153</v>
      </c>
      <c r="T74" s="18" t="s">
        <v>460</v>
      </c>
      <c r="U74" s="18">
        <v>0.5</v>
      </c>
      <c r="V74" s="18">
        <v>0.3</v>
      </c>
      <c r="W74" s="18">
        <v>0.1</v>
      </c>
      <c r="X74" s="18">
        <v>0.0</v>
      </c>
      <c r="Y74" s="18" t="s">
        <v>172</v>
      </c>
      <c r="Z74" s="18" t="s">
        <v>172</v>
      </c>
      <c r="AA74" s="15" t="s">
        <v>153</v>
      </c>
      <c r="AB74" s="18" t="s">
        <v>455</v>
      </c>
      <c r="AC74" s="18" t="s">
        <v>455</v>
      </c>
    </row>
    <row r="75" ht="15.75" customHeight="1">
      <c r="A75" s="12">
        <v>72.0</v>
      </c>
      <c r="B75" s="19" t="s">
        <v>98</v>
      </c>
      <c r="C75" s="19" t="s">
        <v>77</v>
      </c>
      <c r="D75" s="15" t="s">
        <v>461</v>
      </c>
      <c r="E75" s="15">
        <v>57074.0</v>
      </c>
      <c r="F75" s="16">
        <v>24.0</v>
      </c>
      <c r="G75" s="16"/>
      <c r="H75" s="16"/>
      <c r="I75" s="16"/>
      <c r="J75" s="16"/>
      <c r="K75" s="15">
        <v>63.5</v>
      </c>
      <c r="L75" s="15">
        <v>4.0</v>
      </c>
      <c r="M75" s="18">
        <v>28.0</v>
      </c>
      <c r="N75" s="15" t="s">
        <v>462</v>
      </c>
      <c r="O75" s="15" t="s">
        <v>463</v>
      </c>
      <c r="P75" s="15" t="s">
        <v>55</v>
      </c>
      <c r="Q75" s="15" t="s">
        <v>458</v>
      </c>
      <c r="R75" s="15" t="s">
        <v>464</v>
      </c>
      <c r="S75" s="15" t="s">
        <v>458</v>
      </c>
      <c r="T75" s="18" t="s">
        <v>465</v>
      </c>
      <c r="U75" s="15"/>
      <c r="V75" s="15"/>
      <c r="W75" s="15"/>
      <c r="X75" s="15"/>
      <c r="Y75" s="15"/>
      <c r="Z75" s="15"/>
      <c r="AA75" s="15" t="s">
        <v>124</v>
      </c>
      <c r="AB75" s="15" t="s">
        <v>124</v>
      </c>
      <c r="AC75" s="15" t="s">
        <v>124</v>
      </c>
    </row>
    <row r="76" ht="15.75" customHeight="1">
      <c r="A76" s="12">
        <v>73.0</v>
      </c>
      <c r="B76" s="20"/>
      <c r="C76" s="20"/>
      <c r="D76" s="15" t="s">
        <v>466</v>
      </c>
      <c r="E76" s="15">
        <v>48678.0</v>
      </c>
      <c r="F76" s="16">
        <v>20.249200000000002</v>
      </c>
      <c r="G76" s="17">
        <v>14000.0</v>
      </c>
      <c r="H76" s="17">
        <v>1400.0</v>
      </c>
      <c r="I76" s="17">
        <v>12600.0</v>
      </c>
      <c r="J76" s="17">
        <v>680.0</v>
      </c>
      <c r="K76" s="18">
        <v>90.0</v>
      </c>
      <c r="L76" s="18">
        <v>85.0</v>
      </c>
      <c r="M76" s="18" t="s">
        <v>467</v>
      </c>
      <c r="N76" s="15">
        <v>7.0</v>
      </c>
      <c r="O76" s="15" t="s">
        <v>184</v>
      </c>
      <c r="P76" s="15" t="s">
        <v>110</v>
      </c>
      <c r="Q76" s="18" t="s">
        <v>468</v>
      </c>
      <c r="R76" s="18" t="s">
        <v>469</v>
      </c>
      <c r="S76" s="18" t="s">
        <v>470</v>
      </c>
      <c r="T76" s="18" t="s">
        <v>471</v>
      </c>
      <c r="U76" s="18">
        <v>1.0</v>
      </c>
      <c r="V76" s="18">
        <v>0.25</v>
      </c>
      <c r="W76" s="18">
        <v>0.0</v>
      </c>
      <c r="X76" s="18">
        <v>0.0</v>
      </c>
      <c r="Y76" s="18" t="s">
        <v>472</v>
      </c>
      <c r="Z76" s="18" t="s">
        <v>447</v>
      </c>
      <c r="AA76" s="18" t="s">
        <v>153</v>
      </c>
      <c r="AB76" s="18" t="s">
        <v>124</v>
      </c>
      <c r="AC76" s="18" t="s">
        <v>122</v>
      </c>
    </row>
    <row r="77" ht="15.75" customHeight="1">
      <c r="A77" s="12">
        <v>74.0</v>
      </c>
      <c r="B77" s="20"/>
      <c r="C77" s="20"/>
      <c r="D77" s="15" t="s">
        <v>473</v>
      </c>
      <c r="E77" s="15">
        <v>71873.0</v>
      </c>
      <c r="F77" s="16">
        <v>29.898</v>
      </c>
      <c r="G77" s="16"/>
      <c r="H77" s="16"/>
      <c r="I77" s="16"/>
      <c r="J77" s="16"/>
      <c r="K77" s="15">
        <v>59.7</v>
      </c>
      <c r="L77" s="15">
        <v>7.9</v>
      </c>
      <c r="M77" s="15">
        <v>100.0</v>
      </c>
      <c r="N77" s="15">
        <v>11.0</v>
      </c>
      <c r="O77" s="15" t="s">
        <v>184</v>
      </c>
      <c r="P77" s="15" t="s">
        <v>110</v>
      </c>
      <c r="Q77" s="18" t="s">
        <v>474</v>
      </c>
      <c r="R77" s="15" t="s">
        <v>475</v>
      </c>
      <c r="S77" s="18" t="s">
        <v>470</v>
      </c>
      <c r="T77" s="18" t="s">
        <v>476</v>
      </c>
      <c r="U77" s="15"/>
      <c r="V77" s="15"/>
      <c r="W77" s="15"/>
      <c r="X77" s="15"/>
      <c r="Y77" s="15"/>
      <c r="Z77" s="15"/>
      <c r="AA77" s="15" t="s">
        <v>123</v>
      </c>
      <c r="AB77" s="15" t="s">
        <v>124</v>
      </c>
      <c r="AC77" s="15" t="s">
        <v>124</v>
      </c>
    </row>
    <row r="78" ht="15.75" customHeight="1">
      <c r="A78" s="12">
        <v>75.0</v>
      </c>
      <c r="B78" s="20"/>
      <c r="C78" s="20"/>
      <c r="D78" s="15" t="s">
        <v>477</v>
      </c>
      <c r="E78" s="15">
        <v>40670.0</v>
      </c>
      <c r="F78" s="16">
        <v>16.918</v>
      </c>
      <c r="G78" s="17">
        <v>13615.0</v>
      </c>
      <c r="H78" s="17">
        <v>1628.0</v>
      </c>
      <c r="I78" s="17">
        <v>6887.0</v>
      </c>
      <c r="J78" s="17">
        <v>1328.0</v>
      </c>
      <c r="K78" s="15">
        <v>62.45</v>
      </c>
      <c r="L78" s="15">
        <v>55.41</v>
      </c>
      <c r="M78" s="15">
        <v>38.0</v>
      </c>
      <c r="N78" s="18">
        <v>15.0</v>
      </c>
      <c r="O78" s="15" t="s">
        <v>478</v>
      </c>
      <c r="P78" s="15" t="s">
        <v>479</v>
      </c>
      <c r="Q78" s="18" t="s">
        <v>480</v>
      </c>
      <c r="R78" s="18" t="s">
        <v>481</v>
      </c>
      <c r="S78" s="18" t="s">
        <v>470</v>
      </c>
      <c r="T78" s="18" t="s">
        <v>482</v>
      </c>
      <c r="U78" s="15"/>
      <c r="V78" s="15"/>
      <c r="W78" s="15"/>
      <c r="X78" s="15"/>
      <c r="Y78" s="15"/>
      <c r="Z78" s="18" t="s">
        <v>95</v>
      </c>
      <c r="AA78" s="15" t="s">
        <v>483</v>
      </c>
      <c r="AB78" s="15" t="s">
        <v>353</v>
      </c>
      <c r="AC78" s="15"/>
    </row>
    <row r="79" ht="15.75" customHeight="1">
      <c r="A79" s="12">
        <v>76.0</v>
      </c>
      <c r="B79" s="20"/>
      <c r="C79" s="20"/>
      <c r="D79" s="15" t="s">
        <v>484</v>
      </c>
      <c r="E79" s="18">
        <v>49470.0</v>
      </c>
      <c r="F79" s="17">
        <v>14.2</v>
      </c>
      <c r="G79" s="17">
        <v>13800.0</v>
      </c>
      <c r="H79" s="17">
        <v>1400.0</v>
      </c>
      <c r="I79" s="17">
        <v>11040.0</v>
      </c>
      <c r="J79" s="17">
        <v>1260.0</v>
      </c>
      <c r="K79" s="18">
        <v>80.0</v>
      </c>
      <c r="L79" s="18">
        <v>90.0</v>
      </c>
      <c r="M79" s="18">
        <v>38.0</v>
      </c>
      <c r="N79" s="15">
        <v>3.0</v>
      </c>
      <c r="O79" s="18" t="s">
        <v>485</v>
      </c>
      <c r="P79" s="18" t="s">
        <v>95</v>
      </c>
      <c r="Q79" s="15" t="s">
        <v>110</v>
      </c>
      <c r="R79" s="18" t="s">
        <v>486</v>
      </c>
      <c r="S79" s="18" t="s">
        <v>470</v>
      </c>
      <c r="T79" s="18" t="s">
        <v>487</v>
      </c>
      <c r="U79" s="18">
        <v>3.5</v>
      </c>
      <c r="V79" s="18">
        <v>2.5</v>
      </c>
      <c r="W79" s="18">
        <v>0.0</v>
      </c>
      <c r="X79" s="18">
        <v>0.0</v>
      </c>
      <c r="Y79" s="18">
        <v>0.0</v>
      </c>
      <c r="Z79" s="28" t="s">
        <v>95</v>
      </c>
      <c r="AA79" s="18" t="s">
        <v>55</v>
      </c>
      <c r="AB79" s="18" t="s">
        <v>41</v>
      </c>
      <c r="AC79" s="18" t="s">
        <v>41</v>
      </c>
    </row>
    <row r="80" ht="15.75" customHeight="1">
      <c r="A80" s="12">
        <v>77.0</v>
      </c>
      <c r="B80" s="20"/>
      <c r="C80" s="20"/>
      <c r="D80" s="15" t="s">
        <v>488</v>
      </c>
      <c r="E80" s="15">
        <v>35937.0</v>
      </c>
      <c r="F80" s="17">
        <v>11.0</v>
      </c>
      <c r="G80" s="17">
        <v>7755.0</v>
      </c>
      <c r="H80" s="17">
        <v>2000.0</v>
      </c>
      <c r="I80" s="17">
        <v>7350.0</v>
      </c>
      <c r="J80" s="17">
        <v>1300.0</v>
      </c>
      <c r="K80" s="18">
        <v>95.0</v>
      </c>
      <c r="L80" s="18">
        <v>81.0</v>
      </c>
      <c r="M80" s="18">
        <v>14.0</v>
      </c>
      <c r="N80" s="15">
        <v>4.0</v>
      </c>
      <c r="O80" s="18" t="s">
        <v>489</v>
      </c>
      <c r="P80" s="18" t="s">
        <v>95</v>
      </c>
      <c r="Q80" s="18" t="s">
        <v>95</v>
      </c>
      <c r="R80" s="18" t="s">
        <v>490</v>
      </c>
      <c r="S80" s="18" t="s">
        <v>470</v>
      </c>
      <c r="T80" s="18" t="s">
        <v>491</v>
      </c>
      <c r="U80" s="18">
        <v>2.5</v>
      </c>
      <c r="V80" s="18">
        <v>1.0</v>
      </c>
      <c r="W80" s="18">
        <v>1.5</v>
      </c>
      <c r="X80" s="18">
        <v>1.5</v>
      </c>
      <c r="Y80" s="18" t="s">
        <v>492</v>
      </c>
      <c r="Z80" s="28" t="s">
        <v>95</v>
      </c>
      <c r="AA80" s="18" t="s">
        <v>172</v>
      </c>
      <c r="AB80" s="18" t="s">
        <v>76</v>
      </c>
      <c r="AC80" s="15" t="s">
        <v>124</v>
      </c>
    </row>
    <row r="81" ht="15.75" customHeight="1">
      <c r="A81" s="12">
        <v>78.0</v>
      </c>
      <c r="B81" s="11"/>
      <c r="C81" s="11"/>
      <c r="D81" s="15" t="s">
        <v>493</v>
      </c>
      <c r="E81" s="15">
        <v>75295.0</v>
      </c>
      <c r="F81" s="29">
        <v>24.31</v>
      </c>
      <c r="G81" s="17">
        <v>18164.0</v>
      </c>
      <c r="H81" s="17">
        <v>6000.0</v>
      </c>
      <c r="I81" s="17">
        <v>10898.0</v>
      </c>
      <c r="J81" s="17">
        <v>3050.0</v>
      </c>
      <c r="K81" s="17">
        <v>60.0</v>
      </c>
      <c r="L81" s="17">
        <v>50.8</v>
      </c>
      <c r="M81" s="18">
        <v>55.0</v>
      </c>
      <c r="N81" s="18">
        <v>4.1</v>
      </c>
      <c r="O81" s="18" t="s">
        <v>224</v>
      </c>
      <c r="P81" s="18">
        <v>7.0</v>
      </c>
      <c r="Q81" s="18">
        <v>10.0</v>
      </c>
      <c r="R81" s="18">
        <v>7893.0</v>
      </c>
      <c r="S81" s="18" t="s">
        <v>55</v>
      </c>
      <c r="T81" s="18" t="s">
        <v>494</v>
      </c>
      <c r="U81" s="18">
        <v>4.0</v>
      </c>
      <c r="V81" s="18">
        <v>4.0</v>
      </c>
      <c r="W81" s="18">
        <v>0.0</v>
      </c>
      <c r="X81" s="18">
        <v>1.7</v>
      </c>
      <c r="Y81" s="18" t="s">
        <v>492</v>
      </c>
      <c r="Z81" s="18" t="s">
        <v>495</v>
      </c>
      <c r="AA81" s="18" t="s">
        <v>122</v>
      </c>
      <c r="AB81" s="18" t="s">
        <v>496</v>
      </c>
      <c r="AC81" s="18" t="s">
        <v>497</v>
      </c>
    </row>
    <row r="82" ht="15.75" customHeight="1">
      <c r="A82" s="12">
        <v>79.0</v>
      </c>
      <c r="B82" s="19" t="s">
        <v>98</v>
      </c>
      <c r="C82" s="19" t="s">
        <v>498</v>
      </c>
      <c r="D82" s="15" t="s">
        <v>499</v>
      </c>
      <c r="E82" s="15">
        <v>31580.0</v>
      </c>
      <c r="F82" s="16">
        <v>13.136800000000001</v>
      </c>
      <c r="G82" s="16"/>
      <c r="H82" s="16"/>
      <c r="I82" s="16"/>
      <c r="J82" s="16"/>
      <c r="K82" s="15">
        <v>26.6</v>
      </c>
      <c r="L82" s="15">
        <v>81.5</v>
      </c>
      <c r="M82" s="15">
        <v>32.0</v>
      </c>
      <c r="N82" s="15">
        <v>4.0</v>
      </c>
      <c r="O82" s="15" t="s">
        <v>184</v>
      </c>
      <c r="P82" s="15" t="s">
        <v>500</v>
      </c>
      <c r="Q82" s="15" t="s">
        <v>501</v>
      </c>
      <c r="R82" s="15" t="s">
        <v>502</v>
      </c>
      <c r="S82" s="15" t="s">
        <v>503</v>
      </c>
      <c r="T82" s="15" t="s">
        <v>105</v>
      </c>
      <c r="U82" s="15"/>
      <c r="V82" s="15"/>
      <c r="W82" s="15"/>
      <c r="X82" s="15"/>
      <c r="Y82" s="15"/>
      <c r="Z82" s="15"/>
      <c r="AA82" s="15" t="s">
        <v>123</v>
      </c>
      <c r="AB82" s="15" t="s">
        <v>41</v>
      </c>
      <c r="AC82" s="15" t="s">
        <v>97</v>
      </c>
    </row>
    <row r="83" ht="15.75" customHeight="1">
      <c r="A83" s="12">
        <v>80.0</v>
      </c>
      <c r="B83" s="20"/>
      <c r="C83" s="20"/>
      <c r="D83" s="15" t="s">
        <v>504</v>
      </c>
      <c r="E83" s="15">
        <v>59497.0</v>
      </c>
      <c r="F83" s="16">
        <v>24.98</v>
      </c>
      <c r="G83" s="17">
        <v>13035.0</v>
      </c>
      <c r="H83" s="17">
        <v>1675.0</v>
      </c>
      <c r="I83" s="17">
        <v>2412.0</v>
      </c>
      <c r="J83" s="17">
        <v>236.0</v>
      </c>
      <c r="K83" s="16">
        <v>39.7</v>
      </c>
      <c r="L83" s="16">
        <v>47.1</v>
      </c>
      <c r="M83" s="18">
        <v>20.0</v>
      </c>
      <c r="N83" s="15"/>
      <c r="O83" s="15" t="s">
        <v>505</v>
      </c>
      <c r="P83" s="15" t="s">
        <v>95</v>
      </c>
      <c r="Q83" s="15" t="s">
        <v>95</v>
      </c>
      <c r="R83" s="15" t="s">
        <v>95</v>
      </c>
      <c r="S83" s="15" t="s">
        <v>95</v>
      </c>
      <c r="T83" s="15" t="s">
        <v>110</v>
      </c>
      <c r="U83" s="15"/>
      <c r="V83" s="18" t="s">
        <v>95</v>
      </c>
      <c r="W83" s="18" t="s">
        <v>95</v>
      </c>
      <c r="X83" s="18" t="s">
        <v>95</v>
      </c>
      <c r="Y83" s="18" t="s">
        <v>506</v>
      </c>
      <c r="Z83" s="18" t="s">
        <v>122</v>
      </c>
      <c r="AA83" s="15" t="s">
        <v>95</v>
      </c>
      <c r="AB83" s="15" t="s">
        <v>95</v>
      </c>
      <c r="AC83" s="15" t="s">
        <v>95</v>
      </c>
    </row>
    <row r="84" ht="15.75" customHeight="1">
      <c r="A84" s="12">
        <v>81.0</v>
      </c>
      <c r="B84" s="11"/>
      <c r="C84" s="11"/>
      <c r="D84" s="15" t="s">
        <v>507</v>
      </c>
      <c r="E84" s="15">
        <v>23333.0</v>
      </c>
      <c r="F84" s="16">
        <v>9.706</v>
      </c>
      <c r="G84" s="16"/>
      <c r="H84" s="16"/>
      <c r="I84" s="16"/>
      <c r="J84" s="16"/>
      <c r="K84" s="15">
        <v>0.0</v>
      </c>
      <c r="L84" s="15">
        <v>0.0</v>
      </c>
      <c r="M84" s="15">
        <v>23.0</v>
      </c>
      <c r="N84" s="15">
        <v>14.0</v>
      </c>
      <c r="O84" s="15" t="s">
        <v>184</v>
      </c>
      <c r="P84" s="15"/>
      <c r="Q84" s="15" t="s">
        <v>110</v>
      </c>
      <c r="R84" s="15" t="s">
        <v>508</v>
      </c>
      <c r="S84" s="15" t="s">
        <v>509</v>
      </c>
      <c r="T84" s="15" t="s">
        <v>188</v>
      </c>
      <c r="U84" s="15"/>
      <c r="V84" s="15"/>
      <c r="W84" s="15"/>
      <c r="X84" s="15"/>
      <c r="Y84" s="15"/>
      <c r="Z84" s="15"/>
      <c r="AA84" s="15" t="s">
        <v>123</v>
      </c>
      <c r="AB84" s="15" t="s">
        <v>124</v>
      </c>
      <c r="AC84" s="15" t="s">
        <v>124</v>
      </c>
    </row>
    <row r="85" ht="15.75" customHeight="1">
      <c r="A85" s="12">
        <v>82.0</v>
      </c>
      <c r="B85" s="19" t="s">
        <v>98</v>
      </c>
      <c r="C85" s="19" t="s">
        <v>86</v>
      </c>
      <c r="D85" s="15" t="s">
        <v>510</v>
      </c>
      <c r="E85" s="15">
        <v>28212.0</v>
      </c>
      <c r="F85" s="16">
        <v>13.077200000000001</v>
      </c>
      <c r="G85" s="16"/>
      <c r="H85" s="16"/>
      <c r="I85" s="16"/>
      <c r="J85" s="16"/>
      <c r="K85" s="16">
        <v>11.2</v>
      </c>
      <c r="L85" s="16">
        <v>0.0</v>
      </c>
      <c r="M85" s="15">
        <v>28.0</v>
      </c>
      <c r="N85" s="15"/>
      <c r="O85" s="15" t="s">
        <v>511</v>
      </c>
      <c r="P85" s="15" t="s">
        <v>512</v>
      </c>
      <c r="Q85" s="15">
        <v>0.0</v>
      </c>
      <c r="R85" s="15" t="s">
        <v>513</v>
      </c>
      <c r="S85" s="15">
        <v>0.0</v>
      </c>
      <c r="T85" s="15">
        <v>0.0</v>
      </c>
      <c r="U85" s="15"/>
      <c r="V85" s="15"/>
      <c r="W85" s="15"/>
      <c r="X85" s="15"/>
      <c r="Y85" s="15"/>
      <c r="Z85" s="15"/>
      <c r="AA85" s="15" t="s">
        <v>153</v>
      </c>
      <c r="AB85" s="15" t="s">
        <v>95</v>
      </c>
      <c r="AC85" s="15" t="s">
        <v>95</v>
      </c>
    </row>
    <row r="86" ht="15.75" customHeight="1">
      <c r="A86" s="12">
        <v>83.0</v>
      </c>
      <c r="B86" s="20"/>
      <c r="C86" s="20"/>
      <c r="D86" s="15" t="s">
        <v>514</v>
      </c>
      <c r="E86" s="15">
        <v>40369.0</v>
      </c>
      <c r="F86" s="17">
        <v>3.5</v>
      </c>
      <c r="G86" s="17">
        <v>11823.0</v>
      </c>
      <c r="H86" s="17">
        <v>6635.0</v>
      </c>
      <c r="I86" s="17">
        <v>4800.0</v>
      </c>
      <c r="J86" s="17">
        <v>317.0</v>
      </c>
      <c r="K86" s="17">
        <v>40.59</v>
      </c>
      <c r="L86" s="18">
        <v>6.6</v>
      </c>
      <c r="M86" s="18">
        <v>36.0</v>
      </c>
      <c r="N86" s="18">
        <v>0.83</v>
      </c>
      <c r="O86" s="15" t="s">
        <v>515</v>
      </c>
      <c r="P86" s="15" t="s">
        <v>512</v>
      </c>
      <c r="Q86" s="15" t="s">
        <v>516</v>
      </c>
      <c r="R86" s="18" t="s">
        <v>517</v>
      </c>
      <c r="S86" s="15" t="s">
        <v>515</v>
      </c>
      <c r="T86" s="18" t="s">
        <v>437</v>
      </c>
      <c r="U86" s="18">
        <v>0.25</v>
      </c>
      <c r="V86" s="18">
        <v>0.58</v>
      </c>
      <c r="W86" s="18" t="s">
        <v>122</v>
      </c>
      <c r="X86" s="18" t="s">
        <v>122</v>
      </c>
      <c r="Y86" s="18" t="s">
        <v>122</v>
      </c>
      <c r="Z86" s="18" t="s">
        <v>122</v>
      </c>
      <c r="AA86" s="18" t="s">
        <v>122</v>
      </c>
      <c r="AB86" s="18" t="s">
        <v>122</v>
      </c>
      <c r="AC86" s="18" t="s">
        <v>122</v>
      </c>
    </row>
    <row r="87" ht="15.75" customHeight="1">
      <c r="A87" s="12">
        <v>84.0</v>
      </c>
      <c r="B87" s="20"/>
      <c r="C87" s="20"/>
      <c r="D87" s="15" t="s">
        <v>518</v>
      </c>
      <c r="E87" s="15">
        <v>32404.0</v>
      </c>
      <c r="F87" s="17" t="s">
        <v>519</v>
      </c>
      <c r="G87" s="17">
        <v>8434.0</v>
      </c>
      <c r="H87" s="17">
        <v>1935.0</v>
      </c>
      <c r="I87" s="17">
        <v>7634.0</v>
      </c>
      <c r="J87" s="17">
        <v>1734.0</v>
      </c>
      <c r="K87" s="17">
        <v>90.58</v>
      </c>
      <c r="L87" s="16">
        <v>90.0</v>
      </c>
      <c r="M87" s="18">
        <v>41.0</v>
      </c>
      <c r="N87" s="18">
        <v>3.0</v>
      </c>
      <c r="O87" s="18" t="s">
        <v>520</v>
      </c>
      <c r="P87" s="18">
        <v>0.0</v>
      </c>
      <c r="Q87" s="18" t="s">
        <v>55</v>
      </c>
      <c r="R87" s="18" t="s">
        <v>521</v>
      </c>
      <c r="S87" s="18">
        <v>1.0</v>
      </c>
      <c r="T87" s="18" t="s">
        <v>522</v>
      </c>
      <c r="U87" s="18" t="s">
        <v>523</v>
      </c>
      <c r="V87" s="18" t="s">
        <v>524</v>
      </c>
      <c r="W87" s="18" t="s">
        <v>525</v>
      </c>
      <c r="X87" s="30" t="s">
        <v>349</v>
      </c>
      <c r="Y87" s="18" t="s">
        <v>526</v>
      </c>
      <c r="Z87" s="18" t="s">
        <v>527</v>
      </c>
      <c r="AA87" s="18" t="s">
        <v>528</v>
      </c>
      <c r="AB87" s="15" t="s">
        <v>95</v>
      </c>
      <c r="AC87" s="15" t="s">
        <v>95</v>
      </c>
    </row>
    <row r="88" ht="15.75" customHeight="1">
      <c r="A88" s="12">
        <v>85.0</v>
      </c>
      <c r="B88" s="20"/>
      <c r="C88" s="20"/>
      <c r="D88" s="15" t="s">
        <v>529</v>
      </c>
      <c r="E88" s="15">
        <v>47078.0</v>
      </c>
      <c r="F88" s="16">
        <v>24.0</v>
      </c>
      <c r="G88" s="16"/>
      <c r="H88" s="16"/>
      <c r="I88" s="16"/>
      <c r="J88" s="16"/>
      <c r="K88" s="15">
        <v>90.0</v>
      </c>
      <c r="L88" s="15">
        <v>90.0</v>
      </c>
      <c r="M88" s="15">
        <v>39.0</v>
      </c>
      <c r="N88" s="15">
        <v>5.0</v>
      </c>
      <c r="O88" s="15" t="s">
        <v>530</v>
      </c>
      <c r="P88" s="15" t="s">
        <v>531</v>
      </c>
      <c r="Q88" s="15" t="s">
        <v>532</v>
      </c>
      <c r="R88" s="15" t="s">
        <v>533</v>
      </c>
      <c r="S88" s="15" t="s">
        <v>530</v>
      </c>
      <c r="T88" s="15" t="s">
        <v>534</v>
      </c>
      <c r="U88" s="15"/>
      <c r="V88" s="15"/>
      <c r="W88" s="15"/>
      <c r="X88" s="15"/>
      <c r="Y88" s="15"/>
      <c r="Z88" s="15"/>
      <c r="AA88" s="15" t="s">
        <v>95</v>
      </c>
      <c r="AB88" s="15" t="s">
        <v>172</v>
      </c>
      <c r="AC88" s="15" t="s">
        <v>535</v>
      </c>
    </row>
    <row r="89" ht="15.75" customHeight="1">
      <c r="A89" s="12">
        <v>86.0</v>
      </c>
      <c r="B89" s="20"/>
      <c r="C89" s="20"/>
      <c r="D89" s="15" t="s">
        <v>536</v>
      </c>
      <c r="E89" s="15">
        <v>58916.0</v>
      </c>
      <c r="F89" s="16">
        <v>27.500400000000003</v>
      </c>
      <c r="G89" s="16"/>
      <c r="H89" s="16"/>
      <c r="I89" s="16"/>
      <c r="J89" s="16"/>
      <c r="K89" s="15">
        <v>51.5</v>
      </c>
      <c r="L89" s="15">
        <v>25.7</v>
      </c>
      <c r="M89" s="15">
        <v>52.0</v>
      </c>
      <c r="N89" s="15">
        <v>0.0</v>
      </c>
      <c r="O89" s="15" t="s">
        <v>122</v>
      </c>
      <c r="P89" s="15" t="s">
        <v>122</v>
      </c>
      <c r="Q89" s="15" t="s">
        <v>122</v>
      </c>
      <c r="R89" s="15" t="s">
        <v>537</v>
      </c>
      <c r="S89" s="15" t="s">
        <v>95</v>
      </c>
      <c r="T89" s="15" t="s">
        <v>95</v>
      </c>
      <c r="U89" s="15"/>
      <c r="V89" s="15"/>
      <c r="W89" s="15"/>
      <c r="X89" s="15"/>
      <c r="Y89" s="15"/>
      <c r="Z89" s="15"/>
      <c r="AA89" s="15" t="s">
        <v>153</v>
      </c>
      <c r="AB89" s="15" t="s">
        <v>172</v>
      </c>
      <c r="AC89" s="15" t="s">
        <v>122</v>
      </c>
    </row>
    <row r="90" ht="15.75" customHeight="1">
      <c r="A90" s="12">
        <v>87.0</v>
      </c>
      <c r="B90" s="20"/>
      <c r="C90" s="20"/>
      <c r="D90" s="15" t="s">
        <v>538</v>
      </c>
      <c r="E90" s="15">
        <v>72131.0</v>
      </c>
      <c r="F90" s="17">
        <v>22.83</v>
      </c>
      <c r="G90" s="17">
        <v>19440.0</v>
      </c>
      <c r="H90" s="17">
        <v>3361.0</v>
      </c>
      <c r="I90" s="17">
        <v>16910.0</v>
      </c>
      <c r="J90" s="17">
        <v>2420.0</v>
      </c>
      <c r="K90" s="18">
        <v>87.0</v>
      </c>
      <c r="L90" s="18">
        <v>72.0</v>
      </c>
      <c r="M90" s="18">
        <v>52.0</v>
      </c>
      <c r="N90" s="18">
        <v>22.83</v>
      </c>
      <c r="O90" s="15" t="s">
        <v>539</v>
      </c>
      <c r="P90" s="15" t="s">
        <v>122</v>
      </c>
      <c r="Q90" s="15" t="s">
        <v>95</v>
      </c>
      <c r="R90" s="15" t="s">
        <v>540</v>
      </c>
      <c r="S90" s="15" t="s">
        <v>541</v>
      </c>
      <c r="T90" s="15" t="s">
        <v>542</v>
      </c>
      <c r="U90" s="18">
        <v>2.6</v>
      </c>
      <c r="V90" s="18">
        <v>2.4</v>
      </c>
      <c r="W90" s="18">
        <v>0.2</v>
      </c>
      <c r="X90" s="18" t="s">
        <v>55</v>
      </c>
      <c r="Y90" s="18" t="s">
        <v>122</v>
      </c>
      <c r="Z90" s="18" t="s">
        <v>122</v>
      </c>
      <c r="AA90" s="15" t="s">
        <v>153</v>
      </c>
      <c r="AB90" s="18" t="s">
        <v>124</v>
      </c>
      <c r="AC90" s="18" t="s">
        <v>122</v>
      </c>
    </row>
    <row r="91" ht="15.75" customHeight="1">
      <c r="A91" s="12">
        <v>88.0</v>
      </c>
      <c r="B91" s="20"/>
      <c r="C91" s="20"/>
      <c r="D91" s="15" t="s">
        <v>543</v>
      </c>
      <c r="E91" s="15">
        <v>33489.0</v>
      </c>
      <c r="F91" s="16">
        <v>14.8</v>
      </c>
      <c r="G91" s="17">
        <v>10159.0</v>
      </c>
      <c r="H91" s="17">
        <v>1014.0</v>
      </c>
      <c r="I91" s="17">
        <v>8665.0</v>
      </c>
      <c r="J91" s="17">
        <v>890.0</v>
      </c>
      <c r="K91" s="15">
        <v>95.0</v>
      </c>
      <c r="L91" s="15">
        <v>90.0</v>
      </c>
      <c r="M91" s="15">
        <v>30.0</v>
      </c>
      <c r="N91" s="15">
        <v>2.0</v>
      </c>
      <c r="O91" s="15" t="s">
        <v>544</v>
      </c>
      <c r="P91" s="15" t="s">
        <v>153</v>
      </c>
      <c r="Q91" s="15" t="s">
        <v>545</v>
      </c>
      <c r="R91" s="15" t="s">
        <v>546</v>
      </c>
      <c r="S91" s="15" t="s">
        <v>153</v>
      </c>
      <c r="T91" s="15" t="s">
        <v>547</v>
      </c>
      <c r="U91" s="18" t="s">
        <v>548</v>
      </c>
      <c r="V91" s="18" t="s">
        <v>122</v>
      </c>
      <c r="W91" s="18" t="s">
        <v>549</v>
      </c>
      <c r="X91" s="18" t="s">
        <v>122</v>
      </c>
      <c r="Y91" s="18" t="s">
        <v>122</v>
      </c>
      <c r="Z91" s="18" t="s">
        <v>122</v>
      </c>
      <c r="AA91" s="15" t="s">
        <v>153</v>
      </c>
      <c r="AB91" s="15" t="s">
        <v>550</v>
      </c>
      <c r="AC91" s="15" t="s">
        <v>550</v>
      </c>
    </row>
    <row r="92" ht="15.75" customHeight="1">
      <c r="A92" s="12">
        <v>89.0</v>
      </c>
      <c r="B92" s="20"/>
      <c r="C92" s="20"/>
      <c r="D92" s="15" t="s">
        <v>551</v>
      </c>
      <c r="E92" s="15">
        <v>92864.0</v>
      </c>
      <c r="F92" s="16">
        <v>38.5028</v>
      </c>
      <c r="G92" s="16"/>
      <c r="H92" s="16"/>
      <c r="I92" s="16"/>
      <c r="J92" s="16"/>
      <c r="K92" s="15">
        <v>85.0</v>
      </c>
      <c r="L92" s="15">
        <v>90.0</v>
      </c>
      <c r="M92" s="15">
        <v>97.0</v>
      </c>
      <c r="N92" s="15"/>
      <c r="O92" s="15" t="s">
        <v>552</v>
      </c>
      <c r="P92" s="15" t="s">
        <v>122</v>
      </c>
      <c r="Q92" s="15" t="s">
        <v>95</v>
      </c>
      <c r="R92" s="15" t="s">
        <v>553</v>
      </c>
      <c r="S92" s="15" t="s">
        <v>95</v>
      </c>
      <c r="T92" s="15" t="s">
        <v>554</v>
      </c>
      <c r="U92" s="15"/>
      <c r="V92" s="15"/>
      <c r="W92" s="15"/>
      <c r="X92" s="15"/>
      <c r="Y92" s="15"/>
      <c r="Z92" s="15"/>
      <c r="AA92" s="15" t="s">
        <v>95</v>
      </c>
      <c r="AB92" s="15" t="s">
        <v>550</v>
      </c>
      <c r="AC92" s="15" t="s">
        <v>122</v>
      </c>
    </row>
    <row r="93" ht="15.75" customHeight="1">
      <c r="A93" s="12">
        <v>90.0</v>
      </c>
      <c r="B93" s="11"/>
      <c r="C93" s="11"/>
      <c r="D93" s="15" t="s">
        <v>555</v>
      </c>
      <c r="E93" s="15">
        <v>44827.0</v>
      </c>
      <c r="F93" s="16">
        <v>19.186</v>
      </c>
      <c r="G93" s="16"/>
      <c r="H93" s="16"/>
      <c r="I93" s="16"/>
      <c r="J93" s="16"/>
      <c r="K93" s="15">
        <v>85.0</v>
      </c>
      <c r="L93" s="15">
        <v>39.6</v>
      </c>
      <c r="M93" s="15">
        <v>34.0</v>
      </c>
      <c r="N93" s="15"/>
      <c r="O93" s="15" t="s">
        <v>556</v>
      </c>
      <c r="P93" s="15" t="s">
        <v>122</v>
      </c>
      <c r="Q93" s="15" t="s">
        <v>557</v>
      </c>
      <c r="R93" s="15"/>
      <c r="S93" s="15" t="s">
        <v>558</v>
      </c>
      <c r="T93" s="15" t="s">
        <v>559</v>
      </c>
      <c r="U93" s="15"/>
      <c r="V93" s="15"/>
      <c r="W93" s="15"/>
      <c r="X93" s="15"/>
      <c r="Y93" s="15"/>
      <c r="Z93" s="15"/>
      <c r="AA93" s="15" t="s">
        <v>95</v>
      </c>
      <c r="AB93" s="15" t="s">
        <v>122</v>
      </c>
      <c r="AC93" s="15" t="s">
        <v>122</v>
      </c>
    </row>
    <row r="94" ht="15.75" customHeight="1">
      <c r="A94" s="12">
        <v>91.0</v>
      </c>
      <c r="B94" s="19" t="s">
        <v>98</v>
      </c>
      <c r="C94" s="19" t="s">
        <v>560</v>
      </c>
      <c r="D94" s="15" t="s">
        <v>561</v>
      </c>
      <c r="E94" s="18">
        <v>73342.0</v>
      </c>
      <c r="F94" s="17">
        <v>23.22</v>
      </c>
      <c r="G94" s="17">
        <v>21000.0</v>
      </c>
      <c r="H94" s="17">
        <v>3320.0</v>
      </c>
      <c r="I94" s="17">
        <v>16800.0</v>
      </c>
      <c r="J94" s="17">
        <v>2158.0</v>
      </c>
      <c r="K94" s="15">
        <v>80.0</v>
      </c>
      <c r="L94" s="15">
        <v>65.0</v>
      </c>
      <c r="M94" s="18">
        <v>46.0</v>
      </c>
      <c r="N94" s="18">
        <v>4.4</v>
      </c>
      <c r="O94" s="15" t="s">
        <v>562</v>
      </c>
      <c r="P94" s="15" t="s">
        <v>124</v>
      </c>
      <c r="Q94" s="15" t="s">
        <v>557</v>
      </c>
      <c r="R94" s="15" t="s">
        <v>563</v>
      </c>
      <c r="S94" s="15" t="s">
        <v>562</v>
      </c>
      <c r="T94" s="15" t="s">
        <v>564</v>
      </c>
      <c r="U94" s="18">
        <v>1.5</v>
      </c>
      <c r="V94" s="18">
        <v>1.1</v>
      </c>
      <c r="W94" s="18">
        <v>0.2</v>
      </c>
      <c r="X94" s="18">
        <v>0.2</v>
      </c>
      <c r="Y94" s="18" t="s">
        <v>565</v>
      </c>
      <c r="Z94" s="18" t="s">
        <v>566</v>
      </c>
      <c r="AA94" s="15" t="s">
        <v>95</v>
      </c>
      <c r="AB94" s="15" t="s">
        <v>122</v>
      </c>
      <c r="AC94" s="15" t="s">
        <v>122</v>
      </c>
    </row>
    <row r="95" ht="15.75" customHeight="1">
      <c r="A95" s="12">
        <v>92.0</v>
      </c>
      <c r="B95" s="20"/>
      <c r="C95" s="20"/>
      <c r="D95" s="15" t="s">
        <v>560</v>
      </c>
      <c r="E95" s="15">
        <v>54172.0</v>
      </c>
      <c r="F95" s="16">
        <v>23.835600000000003</v>
      </c>
      <c r="G95" s="16"/>
      <c r="H95" s="16"/>
      <c r="I95" s="16"/>
      <c r="J95" s="16"/>
      <c r="K95" s="16">
        <v>85.6</v>
      </c>
      <c r="L95" s="16">
        <v>32.0</v>
      </c>
      <c r="M95" s="15">
        <v>17.0</v>
      </c>
      <c r="N95" s="15">
        <v>6.0</v>
      </c>
      <c r="O95" s="15"/>
      <c r="P95" s="15" t="s">
        <v>353</v>
      </c>
      <c r="Q95" s="15" t="s">
        <v>353</v>
      </c>
      <c r="R95" s="15" t="s">
        <v>353</v>
      </c>
      <c r="S95" s="15" t="s">
        <v>549</v>
      </c>
      <c r="T95" s="15" t="s">
        <v>567</v>
      </c>
      <c r="U95" s="15"/>
      <c r="V95" s="15"/>
      <c r="W95" s="15"/>
      <c r="X95" s="15"/>
      <c r="Y95" s="15"/>
      <c r="Z95" s="15"/>
      <c r="AA95" s="15" t="s">
        <v>95</v>
      </c>
      <c r="AB95" s="15" t="s">
        <v>549</v>
      </c>
      <c r="AC95" s="15" t="s">
        <v>549</v>
      </c>
    </row>
    <row r="96" ht="15.75" customHeight="1">
      <c r="A96" s="12">
        <v>93.0</v>
      </c>
      <c r="B96" s="11"/>
      <c r="C96" s="11"/>
      <c r="D96" s="15" t="s">
        <v>568</v>
      </c>
      <c r="E96" s="15">
        <v>40802.0</v>
      </c>
      <c r="F96" s="16">
        <v>19.000799999999998</v>
      </c>
      <c r="G96" s="16"/>
      <c r="H96" s="16"/>
      <c r="I96" s="16"/>
      <c r="J96" s="16"/>
      <c r="K96" s="16">
        <v>90.0</v>
      </c>
      <c r="L96" s="16">
        <v>85.0</v>
      </c>
      <c r="M96" s="15">
        <v>30.0</v>
      </c>
      <c r="N96" s="15">
        <v>8.0</v>
      </c>
      <c r="O96" s="15" t="s">
        <v>569</v>
      </c>
      <c r="P96" s="15" t="s">
        <v>95</v>
      </c>
      <c r="Q96" s="15" t="s">
        <v>353</v>
      </c>
      <c r="R96" s="15" t="s">
        <v>353</v>
      </c>
      <c r="S96" s="15" t="s">
        <v>569</v>
      </c>
      <c r="T96" s="15" t="s">
        <v>570</v>
      </c>
      <c r="U96" s="15"/>
      <c r="V96" s="15"/>
      <c r="W96" s="15"/>
      <c r="X96" s="15"/>
      <c r="Y96" s="15"/>
      <c r="Z96" s="15"/>
      <c r="AA96" s="15" t="s">
        <v>95</v>
      </c>
      <c r="AB96" s="15" t="s">
        <v>122</v>
      </c>
      <c r="AC96" s="15" t="s">
        <v>122</v>
      </c>
    </row>
    <row r="97" ht="15.75" customHeight="1">
      <c r="A97" s="31"/>
      <c r="B97" s="32"/>
      <c r="C97" s="32"/>
      <c r="D97" s="33"/>
      <c r="E97" s="33"/>
      <c r="F97" s="16">
        <v>3542.388650000002</v>
      </c>
      <c r="G97" s="16"/>
      <c r="H97" s="16"/>
      <c r="I97" s="16"/>
      <c r="J97" s="16"/>
      <c r="K97" s="33"/>
      <c r="L97" s="33"/>
      <c r="M97" s="33"/>
      <c r="N97" s="34">
        <v>1077.19</v>
      </c>
      <c r="O97" s="33"/>
      <c r="P97" s="33"/>
      <c r="Q97" s="33"/>
      <c r="R97" s="33"/>
      <c r="S97" s="33"/>
      <c r="T97" s="33"/>
      <c r="U97" s="33"/>
      <c r="V97" s="33"/>
      <c r="W97" s="33"/>
      <c r="X97" s="33"/>
      <c r="Y97" s="33"/>
      <c r="Z97" s="33"/>
      <c r="AA97" s="33"/>
      <c r="AB97" s="33"/>
      <c r="AC97" s="33"/>
    </row>
    <row r="98" ht="15.75" customHeight="1">
      <c r="A98" s="35"/>
      <c r="C98" s="2"/>
      <c r="D98" s="36"/>
      <c r="E98" s="37"/>
      <c r="F98" s="38"/>
      <c r="G98" s="38"/>
      <c r="H98" s="38"/>
      <c r="I98" s="38"/>
      <c r="J98" s="38"/>
      <c r="K98" s="37"/>
    </row>
    <row r="99" ht="15.75" customHeight="1">
      <c r="A99" s="35"/>
      <c r="C99" s="2"/>
      <c r="D99" s="36"/>
      <c r="E99" s="37"/>
      <c r="F99" s="38"/>
      <c r="G99" s="38"/>
      <c r="H99" s="38"/>
      <c r="I99" s="38"/>
      <c r="J99" s="38"/>
      <c r="K99" s="37"/>
    </row>
    <row r="100" ht="15.75" customHeight="1">
      <c r="A100" s="35"/>
      <c r="C100" s="2"/>
      <c r="D100" s="36"/>
      <c r="E100" s="37"/>
      <c r="F100" s="38"/>
      <c r="G100" s="38"/>
      <c r="H100" s="38"/>
      <c r="I100" s="38"/>
      <c r="J100" s="38"/>
      <c r="K100" s="37"/>
    </row>
    <row r="101" ht="15.75" customHeight="1">
      <c r="A101" s="35"/>
      <c r="C101" s="2"/>
      <c r="D101" s="36"/>
      <c r="E101" s="37"/>
      <c r="F101" s="38"/>
      <c r="G101" s="38"/>
      <c r="H101" s="38"/>
      <c r="I101" s="38"/>
      <c r="J101" s="38"/>
      <c r="K101" s="37"/>
    </row>
    <row r="102" ht="15.75" customHeight="1">
      <c r="A102" s="35"/>
      <c r="C102" s="2"/>
      <c r="D102" s="36"/>
      <c r="E102" s="37"/>
      <c r="F102" s="38"/>
      <c r="G102" s="38"/>
      <c r="H102" s="38"/>
      <c r="I102" s="38"/>
      <c r="J102" s="38"/>
      <c r="K102" s="37"/>
    </row>
    <row r="103" ht="15.75" customHeight="1">
      <c r="A103" s="35"/>
      <c r="C103" s="2"/>
      <c r="D103" s="36"/>
      <c r="E103" s="37"/>
      <c r="F103" s="38"/>
      <c r="G103" s="38"/>
      <c r="H103" s="38"/>
      <c r="I103" s="38"/>
      <c r="J103" s="38"/>
      <c r="K103" s="37"/>
    </row>
    <row r="104" ht="15.75" customHeight="1">
      <c r="A104" s="35"/>
      <c r="C104" s="2"/>
      <c r="D104" s="36"/>
      <c r="E104" s="37"/>
      <c r="F104" s="38"/>
      <c r="G104" s="38"/>
      <c r="H104" s="38"/>
      <c r="I104" s="38"/>
      <c r="J104" s="38"/>
      <c r="K104" s="37"/>
    </row>
    <row r="105" ht="15.75" customHeight="1">
      <c r="A105" s="35"/>
      <c r="C105" s="2"/>
      <c r="D105" s="36"/>
      <c r="E105" s="37"/>
      <c r="F105" s="38"/>
      <c r="G105" s="38"/>
      <c r="H105" s="38"/>
      <c r="I105" s="38"/>
      <c r="J105" s="38"/>
      <c r="K105" s="37"/>
    </row>
    <row r="106" ht="15.75" customHeight="1">
      <c r="A106" s="35"/>
      <c r="C106" s="2"/>
      <c r="D106" s="36"/>
      <c r="E106" s="37"/>
      <c r="F106" s="38"/>
      <c r="G106" s="38"/>
      <c r="H106" s="38"/>
      <c r="I106" s="38"/>
      <c r="J106" s="38"/>
      <c r="K106" s="37"/>
    </row>
    <row r="107" ht="15.75" customHeight="1">
      <c r="A107" s="35"/>
      <c r="C107" s="2"/>
      <c r="D107" s="36"/>
      <c r="E107" s="37"/>
      <c r="F107" s="38"/>
      <c r="G107" s="38"/>
      <c r="H107" s="38"/>
      <c r="I107" s="38"/>
      <c r="J107" s="38"/>
      <c r="K107" s="37"/>
    </row>
    <row r="108" ht="15.75" customHeight="1">
      <c r="A108" s="35"/>
      <c r="C108" s="2"/>
      <c r="D108" s="36"/>
      <c r="E108" s="37"/>
      <c r="F108" s="38"/>
      <c r="G108" s="38"/>
      <c r="H108" s="38"/>
      <c r="I108" s="38"/>
      <c r="J108" s="38"/>
      <c r="K108" s="37"/>
    </row>
    <row r="109" ht="15.75" customHeight="1">
      <c r="A109" s="35"/>
      <c r="C109" s="2"/>
      <c r="D109" s="36"/>
      <c r="E109" s="37"/>
      <c r="F109" s="38"/>
      <c r="G109" s="38"/>
      <c r="H109" s="38"/>
      <c r="I109" s="38"/>
      <c r="J109" s="38"/>
      <c r="K109" s="37"/>
    </row>
    <row r="110" ht="15.75" customHeight="1">
      <c r="A110" s="35"/>
      <c r="C110" s="2"/>
      <c r="D110" s="36"/>
      <c r="E110" s="37"/>
      <c r="F110" s="38"/>
      <c r="G110" s="38"/>
      <c r="H110" s="38"/>
      <c r="I110" s="38"/>
      <c r="J110" s="38"/>
      <c r="K110" s="37"/>
    </row>
    <row r="111" ht="15.75" customHeight="1">
      <c r="A111" s="35"/>
      <c r="C111" s="2"/>
      <c r="D111" s="36"/>
      <c r="E111" s="37"/>
      <c r="F111" s="38"/>
      <c r="G111" s="38"/>
      <c r="H111" s="38"/>
      <c r="I111" s="38"/>
      <c r="J111" s="38"/>
      <c r="K111" s="37"/>
    </row>
    <row r="112" ht="15.75" customHeight="1">
      <c r="A112" s="35"/>
      <c r="C112" s="2"/>
      <c r="D112" s="36"/>
      <c r="E112" s="37"/>
      <c r="F112" s="38"/>
      <c r="G112" s="38"/>
      <c r="H112" s="38"/>
      <c r="I112" s="38"/>
      <c r="J112" s="38"/>
      <c r="K112" s="37"/>
    </row>
    <row r="113" ht="15.75" customHeight="1">
      <c r="A113" s="35"/>
      <c r="C113" s="2"/>
      <c r="D113" s="36"/>
      <c r="E113" s="37"/>
      <c r="F113" s="38"/>
      <c r="G113" s="38"/>
      <c r="H113" s="38"/>
      <c r="I113" s="38"/>
      <c r="J113" s="38"/>
      <c r="K113" s="37"/>
    </row>
    <row r="114" ht="15.75" customHeight="1">
      <c r="A114" s="35"/>
      <c r="C114" s="2"/>
      <c r="D114" s="36"/>
      <c r="E114" s="37"/>
      <c r="F114" s="38"/>
      <c r="G114" s="38"/>
      <c r="H114" s="38"/>
      <c r="I114" s="38"/>
      <c r="J114" s="38"/>
      <c r="K114" s="37"/>
    </row>
    <row r="115" ht="15.75" customHeight="1">
      <c r="A115" s="35"/>
      <c r="C115" s="2"/>
      <c r="D115" s="36"/>
      <c r="E115" s="37"/>
      <c r="F115" s="38"/>
      <c r="G115" s="38"/>
      <c r="H115" s="38"/>
      <c r="I115" s="38"/>
      <c r="J115" s="38"/>
      <c r="K115" s="37"/>
    </row>
    <row r="116" ht="15.75" customHeight="1">
      <c r="A116" s="35"/>
      <c r="C116" s="2"/>
      <c r="D116" s="36"/>
      <c r="E116" s="37"/>
      <c r="F116" s="38"/>
      <c r="G116" s="38"/>
      <c r="H116" s="38"/>
      <c r="I116" s="38"/>
      <c r="J116" s="38"/>
      <c r="K116" s="37"/>
    </row>
    <row r="117" ht="15.75" customHeight="1">
      <c r="A117" s="35"/>
      <c r="C117" s="2"/>
      <c r="D117" s="36"/>
      <c r="E117" s="37"/>
      <c r="F117" s="38"/>
      <c r="G117" s="38"/>
      <c r="H117" s="38"/>
      <c r="I117" s="38"/>
      <c r="J117" s="38"/>
      <c r="K117" s="37"/>
    </row>
    <row r="118" ht="15.75" customHeight="1">
      <c r="A118" s="35"/>
      <c r="C118" s="2"/>
      <c r="D118" s="36"/>
      <c r="E118" s="37"/>
      <c r="F118" s="38"/>
      <c r="G118" s="38"/>
      <c r="H118" s="38"/>
      <c r="I118" s="38"/>
      <c r="J118" s="38"/>
      <c r="K118" s="37"/>
    </row>
    <row r="119" ht="15.75" customHeight="1">
      <c r="A119" s="35"/>
      <c r="C119" s="2"/>
      <c r="D119" s="36"/>
      <c r="E119" s="37"/>
      <c r="F119" s="38"/>
      <c r="G119" s="38"/>
      <c r="H119" s="38"/>
      <c r="I119" s="38"/>
      <c r="J119" s="38"/>
      <c r="K119" s="37"/>
    </row>
    <row r="120" ht="15.75" customHeight="1">
      <c r="A120" s="35"/>
      <c r="C120" s="2"/>
      <c r="D120" s="3"/>
      <c r="F120" s="38"/>
      <c r="G120" s="38"/>
      <c r="H120" s="38"/>
      <c r="I120" s="38"/>
      <c r="J120" s="38"/>
    </row>
    <row r="121" ht="15.75" customHeight="1">
      <c r="A121" s="35"/>
      <c r="C121" s="2"/>
      <c r="D121" s="3"/>
      <c r="F121" s="38"/>
      <c r="G121" s="38"/>
      <c r="H121" s="38"/>
      <c r="I121" s="38"/>
      <c r="J121" s="38"/>
    </row>
    <row r="122" ht="15.75" customHeight="1">
      <c r="A122" s="35"/>
      <c r="C122" s="2"/>
      <c r="D122" s="3"/>
      <c r="F122" s="38"/>
      <c r="G122" s="38"/>
      <c r="H122" s="38"/>
      <c r="I122" s="38"/>
      <c r="J122" s="38"/>
    </row>
    <row r="123" ht="15.75" customHeight="1">
      <c r="A123" s="35"/>
      <c r="C123" s="2"/>
      <c r="D123" s="3"/>
      <c r="F123" s="38"/>
      <c r="G123" s="38"/>
      <c r="H123" s="38"/>
      <c r="I123" s="38"/>
      <c r="J123" s="38"/>
    </row>
    <row r="124" ht="15.75" customHeight="1">
      <c r="A124" s="35"/>
      <c r="C124" s="2"/>
      <c r="D124" s="3"/>
      <c r="F124" s="38"/>
      <c r="G124" s="38"/>
      <c r="H124" s="38"/>
      <c r="I124" s="38"/>
      <c r="J124" s="38"/>
    </row>
    <row r="125" ht="15.75" customHeight="1">
      <c r="A125" s="35"/>
      <c r="C125" s="2"/>
      <c r="D125" s="3"/>
      <c r="F125" s="38"/>
      <c r="G125" s="38"/>
      <c r="H125" s="38"/>
      <c r="I125" s="38"/>
      <c r="J125" s="38"/>
    </row>
    <row r="126" ht="15.75" customHeight="1">
      <c r="A126" s="35"/>
      <c r="C126" s="2"/>
      <c r="D126" s="3"/>
      <c r="F126" s="38"/>
      <c r="G126" s="38"/>
      <c r="H126" s="38"/>
      <c r="I126" s="38"/>
      <c r="J126" s="38"/>
    </row>
    <row r="127" ht="15.75" customHeight="1">
      <c r="A127" s="35"/>
      <c r="C127" s="2"/>
      <c r="D127" s="3"/>
      <c r="F127" s="38"/>
      <c r="G127" s="38"/>
      <c r="H127" s="38"/>
      <c r="I127" s="38"/>
      <c r="J127" s="38"/>
    </row>
    <row r="128" ht="15.75" customHeight="1">
      <c r="A128" s="35"/>
      <c r="C128" s="2"/>
      <c r="D128" s="3"/>
      <c r="F128" s="38"/>
      <c r="G128" s="38"/>
      <c r="H128" s="38"/>
      <c r="I128" s="38"/>
      <c r="J128" s="38"/>
    </row>
    <row r="129" ht="15.75" customHeight="1">
      <c r="A129" s="35"/>
      <c r="C129" s="2"/>
      <c r="D129" s="3"/>
      <c r="F129" s="38"/>
      <c r="G129" s="38"/>
      <c r="H129" s="38"/>
      <c r="I129" s="38"/>
      <c r="J129" s="38"/>
    </row>
    <row r="130" ht="15.75" customHeight="1">
      <c r="A130" s="35"/>
      <c r="C130" s="2"/>
      <c r="D130" s="3"/>
      <c r="F130" s="38"/>
      <c r="G130" s="38"/>
      <c r="H130" s="38"/>
      <c r="I130" s="38"/>
      <c r="J130" s="38"/>
    </row>
    <row r="131" ht="15.75" customHeight="1">
      <c r="A131" s="35"/>
      <c r="C131" s="2"/>
      <c r="D131" s="3"/>
      <c r="F131" s="38"/>
      <c r="G131" s="38"/>
      <c r="H131" s="38"/>
      <c r="I131" s="38"/>
      <c r="J131" s="38"/>
    </row>
    <row r="132" ht="15.75" customHeight="1">
      <c r="A132" s="35"/>
      <c r="C132" s="2"/>
      <c r="D132" s="3"/>
      <c r="F132" s="38"/>
      <c r="G132" s="38"/>
      <c r="H132" s="38"/>
      <c r="I132" s="38"/>
      <c r="J132" s="38"/>
    </row>
    <row r="133" ht="15.75" customHeight="1">
      <c r="A133" s="35"/>
      <c r="C133" s="2"/>
      <c r="D133" s="3"/>
      <c r="F133" s="38"/>
      <c r="G133" s="38"/>
      <c r="H133" s="38"/>
      <c r="I133" s="38"/>
      <c r="J133" s="38"/>
    </row>
    <row r="134" ht="15.75" customHeight="1">
      <c r="A134" s="35"/>
      <c r="C134" s="2"/>
      <c r="D134" s="3"/>
      <c r="F134" s="38"/>
      <c r="G134" s="38"/>
      <c r="H134" s="38"/>
      <c r="I134" s="38"/>
      <c r="J134" s="38"/>
    </row>
    <row r="135" ht="15.75" customHeight="1">
      <c r="A135" s="35"/>
      <c r="C135" s="2"/>
      <c r="D135" s="3"/>
      <c r="F135" s="38"/>
      <c r="G135" s="38"/>
      <c r="H135" s="38"/>
      <c r="I135" s="38"/>
      <c r="J135" s="38"/>
    </row>
    <row r="136" ht="15.75" customHeight="1">
      <c r="A136" s="35"/>
      <c r="C136" s="2"/>
      <c r="D136" s="3"/>
      <c r="F136" s="38"/>
      <c r="G136" s="38"/>
      <c r="H136" s="38"/>
      <c r="I136" s="38"/>
      <c r="J136" s="38"/>
    </row>
    <row r="137" ht="15.75" customHeight="1">
      <c r="A137" s="35"/>
      <c r="C137" s="2"/>
      <c r="D137" s="3"/>
      <c r="F137" s="38"/>
      <c r="G137" s="38"/>
      <c r="H137" s="38"/>
      <c r="I137" s="38"/>
      <c r="J137" s="38"/>
    </row>
    <row r="138" ht="15.75" customHeight="1">
      <c r="A138" s="35"/>
      <c r="C138" s="2"/>
      <c r="D138" s="3"/>
      <c r="F138" s="38"/>
      <c r="G138" s="38"/>
      <c r="H138" s="38"/>
      <c r="I138" s="38"/>
      <c r="J138" s="38"/>
    </row>
    <row r="139" ht="15.75" customHeight="1">
      <c r="A139" s="35"/>
      <c r="C139" s="2"/>
      <c r="D139" s="3"/>
      <c r="F139" s="38"/>
      <c r="G139" s="38"/>
      <c r="H139" s="38"/>
      <c r="I139" s="38"/>
      <c r="J139" s="38"/>
    </row>
    <row r="140" ht="15.75" customHeight="1">
      <c r="A140" s="35"/>
      <c r="C140" s="2"/>
      <c r="D140" s="3"/>
      <c r="F140" s="38"/>
      <c r="G140" s="38"/>
      <c r="H140" s="38"/>
      <c r="I140" s="38"/>
      <c r="J140" s="38"/>
    </row>
    <row r="141" ht="15.75" customHeight="1">
      <c r="A141" s="35"/>
      <c r="C141" s="2"/>
      <c r="D141" s="3"/>
      <c r="F141" s="38"/>
      <c r="G141" s="38"/>
      <c r="H141" s="38"/>
      <c r="I141" s="38"/>
      <c r="J141" s="38"/>
    </row>
    <row r="142" ht="15.75" customHeight="1">
      <c r="A142" s="35"/>
      <c r="C142" s="2"/>
      <c r="D142" s="3"/>
      <c r="F142" s="38"/>
      <c r="G142" s="38"/>
      <c r="H142" s="38"/>
      <c r="I142" s="38"/>
      <c r="J142" s="38"/>
    </row>
    <row r="143" ht="15.75" customHeight="1">
      <c r="A143" s="35"/>
      <c r="C143" s="2"/>
      <c r="D143" s="3"/>
      <c r="F143" s="38"/>
      <c r="G143" s="38"/>
      <c r="H143" s="38"/>
      <c r="I143" s="38"/>
      <c r="J143" s="38"/>
    </row>
    <row r="144" ht="15.75" customHeight="1">
      <c r="A144" s="35"/>
      <c r="C144" s="2"/>
      <c r="D144" s="3"/>
      <c r="E144" s="39"/>
      <c r="F144" s="40"/>
      <c r="G144" s="40"/>
      <c r="H144" s="40"/>
      <c r="I144" s="40"/>
      <c r="J144" s="40"/>
      <c r="K144" s="39"/>
      <c r="L144" s="39"/>
      <c r="M144" s="39"/>
      <c r="N144" s="39"/>
      <c r="O144" s="39"/>
      <c r="P144" s="39"/>
    </row>
    <row r="145" ht="15.75" customHeight="1">
      <c r="A145" s="35"/>
      <c r="C145" s="2"/>
      <c r="D145" s="3"/>
      <c r="E145" s="39"/>
      <c r="F145" s="40"/>
      <c r="G145" s="40"/>
      <c r="H145" s="40"/>
      <c r="I145" s="40"/>
      <c r="J145" s="40"/>
      <c r="K145" s="39"/>
      <c r="L145" s="39"/>
      <c r="M145" s="39"/>
      <c r="N145" s="39"/>
      <c r="O145" s="39"/>
      <c r="P145" s="39"/>
    </row>
    <row r="146" ht="15.75" customHeight="1">
      <c r="A146" s="35"/>
      <c r="C146" s="2"/>
      <c r="D146" s="3"/>
      <c r="E146" s="39"/>
      <c r="F146" s="40"/>
      <c r="G146" s="40"/>
      <c r="H146" s="40"/>
      <c r="I146" s="40"/>
      <c r="J146" s="40"/>
      <c r="K146" s="39"/>
      <c r="L146" s="39"/>
      <c r="M146" s="39"/>
      <c r="N146" s="39"/>
      <c r="O146" s="39"/>
      <c r="P146" s="39"/>
    </row>
    <row r="147" ht="15.75" customHeight="1">
      <c r="A147" s="35"/>
      <c r="C147" s="2"/>
      <c r="D147" s="3"/>
      <c r="E147" s="39"/>
      <c r="F147" s="40"/>
      <c r="G147" s="40"/>
      <c r="H147" s="40"/>
      <c r="I147" s="40"/>
      <c r="J147" s="40"/>
      <c r="K147" s="39"/>
      <c r="L147" s="39"/>
      <c r="M147" s="39"/>
      <c r="N147" s="39"/>
      <c r="O147" s="39"/>
      <c r="P147" s="39"/>
    </row>
    <row r="148" ht="15.75" customHeight="1">
      <c r="A148" s="35"/>
      <c r="C148" s="2"/>
      <c r="D148" s="3"/>
      <c r="E148" s="39"/>
      <c r="F148" s="40"/>
      <c r="G148" s="40"/>
      <c r="H148" s="40"/>
      <c r="I148" s="40"/>
      <c r="J148" s="40"/>
      <c r="K148" s="39"/>
      <c r="L148" s="39"/>
      <c r="M148" s="39"/>
      <c r="N148" s="39"/>
      <c r="O148" s="39"/>
      <c r="P148" s="39"/>
    </row>
    <row r="149" ht="15.75" customHeight="1">
      <c r="A149" s="35"/>
      <c r="C149" s="2"/>
      <c r="D149" s="3"/>
      <c r="E149" s="39"/>
      <c r="F149" s="40"/>
      <c r="G149" s="40"/>
      <c r="H149" s="40"/>
      <c r="I149" s="40"/>
      <c r="J149" s="40"/>
      <c r="K149" s="39"/>
      <c r="L149" s="39"/>
      <c r="M149" s="39"/>
      <c r="N149" s="39"/>
      <c r="O149" s="39"/>
      <c r="P149" s="39"/>
    </row>
    <row r="150" ht="15.75" customHeight="1">
      <c r="A150" s="35"/>
      <c r="C150" s="2"/>
      <c r="D150" s="3"/>
      <c r="E150" s="39"/>
      <c r="F150" s="40"/>
      <c r="G150" s="40"/>
      <c r="H150" s="40"/>
      <c r="I150" s="40"/>
      <c r="J150" s="40"/>
      <c r="K150" s="39"/>
      <c r="L150" s="39"/>
      <c r="M150" s="39"/>
      <c r="N150" s="39"/>
      <c r="O150" s="39"/>
      <c r="P150" s="39"/>
    </row>
    <row r="151" ht="15.75" customHeight="1">
      <c r="A151" s="35"/>
      <c r="C151" s="2"/>
      <c r="D151" s="3"/>
      <c r="E151" s="39"/>
      <c r="F151" s="40"/>
      <c r="G151" s="40"/>
      <c r="H151" s="40"/>
      <c r="I151" s="40"/>
      <c r="J151" s="40"/>
      <c r="K151" s="39"/>
      <c r="L151" s="39"/>
      <c r="M151" s="39"/>
      <c r="N151" s="39"/>
      <c r="O151" s="39"/>
      <c r="P151" s="39"/>
    </row>
    <row r="152" ht="15.75" customHeight="1">
      <c r="A152" s="35"/>
      <c r="C152" s="2"/>
      <c r="D152" s="3"/>
      <c r="E152" s="39"/>
      <c r="F152" s="40"/>
      <c r="G152" s="40"/>
      <c r="H152" s="40"/>
      <c r="I152" s="40"/>
      <c r="J152" s="40"/>
      <c r="K152" s="39"/>
      <c r="L152" s="39"/>
      <c r="M152" s="39"/>
      <c r="N152" s="39"/>
      <c r="O152" s="39"/>
      <c r="P152" s="39"/>
    </row>
    <row r="153" ht="15.75" customHeight="1">
      <c r="A153" s="35"/>
      <c r="C153" s="2"/>
      <c r="D153" s="3"/>
      <c r="E153" s="39"/>
      <c r="F153" s="40"/>
      <c r="G153" s="40"/>
      <c r="H153" s="40"/>
      <c r="I153" s="40"/>
      <c r="J153" s="40"/>
      <c r="K153" s="39"/>
      <c r="L153" s="39"/>
      <c r="M153" s="39"/>
      <c r="N153" s="39"/>
      <c r="O153" s="39"/>
      <c r="P153" s="39"/>
    </row>
    <row r="154" ht="15.75" customHeight="1">
      <c r="A154" s="35"/>
      <c r="C154" s="2"/>
      <c r="D154" s="3"/>
      <c r="E154" s="39"/>
      <c r="F154" s="40"/>
      <c r="G154" s="40"/>
      <c r="H154" s="40"/>
      <c r="I154" s="40"/>
      <c r="J154" s="40"/>
      <c r="K154" s="39"/>
      <c r="L154" s="39"/>
      <c r="M154" s="39"/>
      <c r="N154" s="39"/>
      <c r="O154" s="39"/>
      <c r="P154" s="39"/>
    </row>
    <row r="155" ht="15.75" customHeight="1">
      <c r="A155" s="35"/>
      <c r="C155" s="2"/>
      <c r="D155" s="3"/>
      <c r="E155" s="39"/>
      <c r="F155" s="40"/>
      <c r="G155" s="40"/>
      <c r="H155" s="40"/>
      <c r="I155" s="40"/>
      <c r="J155" s="40"/>
      <c r="K155" s="39"/>
      <c r="L155" s="39"/>
      <c r="M155" s="39"/>
      <c r="N155" s="39"/>
      <c r="O155" s="39"/>
      <c r="P155" s="39"/>
    </row>
    <row r="156" ht="15.75" customHeight="1">
      <c r="A156" s="35"/>
      <c r="C156" s="2"/>
      <c r="D156" s="3"/>
      <c r="E156" s="39"/>
      <c r="F156" s="40"/>
      <c r="G156" s="40"/>
      <c r="H156" s="40"/>
      <c r="I156" s="40"/>
      <c r="J156" s="40"/>
      <c r="K156" s="39"/>
      <c r="L156" s="39"/>
      <c r="M156" s="39"/>
      <c r="N156" s="39"/>
      <c r="O156" s="39"/>
      <c r="P156" s="39"/>
    </row>
    <row r="157" ht="15.75" customHeight="1">
      <c r="A157" s="35"/>
      <c r="C157" s="2"/>
      <c r="D157" s="3"/>
      <c r="E157" s="39"/>
      <c r="F157" s="40"/>
      <c r="G157" s="40"/>
      <c r="H157" s="40"/>
      <c r="I157" s="40"/>
      <c r="J157" s="40"/>
      <c r="K157" s="39"/>
      <c r="L157" s="39"/>
      <c r="M157" s="39"/>
      <c r="N157" s="39"/>
      <c r="O157" s="39"/>
      <c r="P157" s="39"/>
    </row>
    <row r="158" ht="15.75" customHeight="1">
      <c r="A158" s="35"/>
      <c r="C158" s="2"/>
      <c r="D158" s="3"/>
      <c r="E158" s="39"/>
      <c r="F158" s="40"/>
      <c r="G158" s="40"/>
      <c r="H158" s="40"/>
      <c r="I158" s="40"/>
      <c r="J158" s="40"/>
      <c r="K158" s="39"/>
      <c r="L158" s="39"/>
      <c r="M158" s="39"/>
      <c r="N158" s="39"/>
      <c r="O158" s="39"/>
      <c r="P158" s="39"/>
    </row>
    <row r="159" ht="15.75" customHeight="1">
      <c r="A159" s="35"/>
      <c r="C159" s="2"/>
      <c r="D159" s="3"/>
      <c r="E159" s="39"/>
      <c r="F159" s="40"/>
      <c r="G159" s="40"/>
      <c r="H159" s="40"/>
      <c r="I159" s="40"/>
      <c r="J159" s="40"/>
      <c r="K159" s="39"/>
      <c r="L159" s="39"/>
      <c r="M159" s="39"/>
      <c r="N159" s="39"/>
      <c r="O159" s="39"/>
      <c r="P159" s="39"/>
    </row>
    <row r="160" ht="15.75" customHeight="1">
      <c r="A160" s="35"/>
      <c r="C160" s="2"/>
      <c r="D160" s="3"/>
      <c r="E160" s="39"/>
      <c r="F160" s="40"/>
      <c r="G160" s="40"/>
      <c r="H160" s="40"/>
      <c r="I160" s="40"/>
      <c r="J160" s="40"/>
      <c r="K160" s="39"/>
      <c r="L160" s="39"/>
      <c r="M160" s="39"/>
      <c r="N160" s="39"/>
      <c r="O160" s="39"/>
      <c r="P160" s="39"/>
    </row>
    <row r="161" ht="15.75" customHeight="1">
      <c r="A161" s="35"/>
      <c r="C161" s="2"/>
      <c r="D161" s="3"/>
      <c r="E161" s="39"/>
      <c r="F161" s="40"/>
      <c r="G161" s="40"/>
      <c r="H161" s="40"/>
      <c r="I161" s="40"/>
      <c r="J161" s="40"/>
      <c r="K161" s="39"/>
      <c r="L161" s="39"/>
      <c r="M161" s="39"/>
      <c r="N161" s="39"/>
      <c r="O161" s="39"/>
      <c r="P161" s="39"/>
    </row>
    <row r="162" ht="15.75" customHeight="1">
      <c r="A162" s="35"/>
      <c r="C162" s="2"/>
      <c r="D162" s="3"/>
      <c r="E162" s="39"/>
      <c r="F162" s="40"/>
      <c r="G162" s="40"/>
      <c r="H162" s="40"/>
      <c r="I162" s="40"/>
      <c r="J162" s="40"/>
      <c r="K162" s="39"/>
      <c r="L162" s="39"/>
      <c r="M162" s="39"/>
      <c r="N162" s="39"/>
      <c r="O162" s="39"/>
      <c r="P162" s="39"/>
    </row>
    <row r="163" ht="15.75" customHeight="1">
      <c r="A163" s="35"/>
      <c r="C163" s="2"/>
      <c r="D163" s="3"/>
      <c r="E163" s="39"/>
      <c r="F163" s="40"/>
      <c r="G163" s="40"/>
      <c r="H163" s="40"/>
      <c r="I163" s="40"/>
      <c r="J163" s="40"/>
      <c r="K163" s="39"/>
      <c r="L163" s="39"/>
      <c r="M163" s="39"/>
      <c r="N163" s="39"/>
      <c r="O163" s="39"/>
      <c r="P163" s="39"/>
    </row>
    <row r="164" ht="15.75" customHeight="1">
      <c r="A164" s="35"/>
      <c r="C164" s="2"/>
      <c r="D164" s="3"/>
      <c r="E164" s="39"/>
      <c r="F164" s="40"/>
      <c r="G164" s="40"/>
      <c r="H164" s="40"/>
      <c r="I164" s="40"/>
      <c r="J164" s="40"/>
      <c r="K164" s="39"/>
      <c r="L164" s="39"/>
      <c r="M164" s="39"/>
      <c r="N164" s="39"/>
      <c r="O164" s="39"/>
      <c r="P164" s="39"/>
    </row>
    <row r="165" ht="15.75" customHeight="1">
      <c r="A165" s="35"/>
      <c r="C165" s="2"/>
      <c r="D165" s="3"/>
      <c r="E165" s="39"/>
      <c r="F165" s="40"/>
      <c r="G165" s="40"/>
      <c r="H165" s="40"/>
      <c r="I165" s="40"/>
      <c r="J165" s="40"/>
      <c r="K165" s="39"/>
      <c r="L165" s="39"/>
      <c r="M165" s="39"/>
      <c r="N165" s="39"/>
      <c r="O165" s="39"/>
      <c r="P165" s="39"/>
    </row>
    <row r="166" ht="15.75" customHeight="1">
      <c r="A166" s="35"/>
      <c r="C166" s="2"/>
      <c r="D166" s="3"/>
      <c r="E166" s="39"/>
      <c r="F166" s="40"/>
      <c r="G166" s="40"/>
      <c r="H166" s="40"/>
      <c r="I166" s="40"/>
      <c r="J166" s="40"/>
      <c r="K166" s="39"/>
      <c r="L166" s="39"/>
      <c r="M166" s="39"/>
      <c r="N166" s="39"/>
      <c r="O166" s="39"/>
      <c r="P166" s="39"/>
    </row>
    <row r="167" ht="15.75" customHeight="1">
      <c r="A167" s="35"/>
      <c r="C167" s="2"/>
      <c r="D167" s="3"/>
      <c r="E167" s="39"/>
      <c r="F167" s="40"/>
      <c r="G167" s="40"/>
      <c r="H167" s="40"/>
      <c r="I167" s="40"/>
      <c r="J167" s="40"/>
      <c r="K167" s="39"/>
      <c r="L167" s="39"/>
      <c r="M167" s="39"/>
      <c r="N167" s="39"/>
      <c r="O167" s="39"/>
      <c r="P167" s="39"/>
    </row>
    <row r="168" ht="15.75" customHeight="1">
      <c r="A168" s="35"/>
      <c r="C168" s="2"/>
      <c r="D168" s="3"/>
      <c r="E168" s="39"/>
      <c r="F168" s="40"/>
      <c r="G168" s="40"/>
      <c r="H168" s="40"/>
      <c r="I168" s="40"/>
      <c r="J168" s="40"/>
      <c r="K168" s="39"/>
      <c r="L168" s="39"/>
      <c r="M168" s="39"/>
      <c r="N168" s="39"/>
      <c r="O168" s="39"/>
      <c r="P168" s="39"/>
    </row>
    <row r="169" ht="15.75" customHeight="1">
      <c r="A169" s="35"/>
      <c r="C169" s="2"/>
      <c r="D169" s="3"/>
      <c r="E169" s="39"/>
      <c r="F169" s="40"/>
      <c r="G169" s="40"/>
      <c r="H169" s="40"/>
      <c r="I169" s="40"/>
      <c r="J169" s="40"/>
      <c r="K169" s="39"/>
      <c r="L169" s="39"/>
      <c r="M169" s="39"/>
      <c r="N169" s="39"/>
      <c r="O169" s="39"/>
      <c r="P169" s="39"/>
    </row>
    <row r="170" ht="15.75" customHeight="1">
      <c r="A170" s="35"/>
      <c r="C170" s="2"/>
      <c r="D170" s="3"/>
      <c r="E170" s="39"/>
      <c r="F170" s="40"/>
      <c r="G170" s="40"/>
      <c r="H170" s="40"/>
      <c r="I170" s="40"/>
      <c r="J170" s="40"/>
      <c r="K170" s="39"/>
      <c r="L170" s="39"/>
      <c r="M170" s="39"/>
      <c r="N170" s="39"/>
      <c r="O170" s="39"/>
      <c r="P170" s="39"/>
    </row>
    <row r="171" ht="15.75" customHeight="1">
      <c r="A171" s="35"/>
      <c r="C171" s="2"/>
      <c r="D171" s="3"/>
      <c r="E171" s="39"/>
      <c r="F171" s="40"/>
      <c r="G171" s="40"/>
      <c r="H171" s="40"/>
      <c r="I171" s="40"/>
      <c r="J171" s="40"/>
      <c r="K171" s="39"/>
      <c r="L171" s="39"/>
      <c r="M171" s="39"/>
      <c r="N171" s="39"/>
      <c r="O171" s="39"/>
      <c r="P171" s="39"/>
    </row>
    <row r="172" ht="15.75" customHeight="1">
      <c r="A172" s="35"/>
      <c r="C172" s="2"/>
      <c r="D172" s="3"/>
      <c r="E172" s="39"/>
      <c r="F172" s="40"/>
      <c r="G172" s="40"/>
      <c r="H172" s="40"/>
      <c r="I172" s="40"/>
      <c r="J172" s="40"/>
      <c r="K172" s="39"/>
      <c r="L172" s="39"/>
      <c r="M172" s="39"/>
      <c r="N172" s="39"/>
      <c r="O172" s="39"/>
      <c r="P172" s="39"/>
    </row>
    <row r="173" ht="15.75" customHeight="1">
      <c r="A173" s="35"/>
      <c r="C173" s="2"/>
      <c r="D173" s="3"/>
      <c r="E173" s="39"/>
      <c r="F173" s="40"/>
      <c r="G173" s="40"/>
      <c r="H173" s="40"/>
      <c r="I173" s="40"/>
      <c r="J173" s="40"/>
      <c r="K173" s="39"/>
      <c r="L173" s="39"/>
      <c r="M173" s="39"/>
      <c r="N173" s="39"/>
      <c r="O173" s="39"/>
      <c r="P173" s="39"/>
    </row>
    <row r="174" ht="15.75" customHeight="1">
      <c r="A174" s="35"/>
      <c r="C174" s="2"/>
      <c r="D174" s="3"/>
      <c r="E174" s="39"/>
      <c r="F174" s="40"/>
      <c r="G174" s="40"/>
      <c r="H174" s="40"/>
      <c r="I174" s="40"/>
      <c r="J174" s="40"/>
      <c r="K174" s="39"/>
      <c r="L174" s="39"/>
      <c r="M174" s="39"/>
      <c r="N174" s="39"/>
      <c r="O174" s="39"/>
      <c r="P174" s="39"/>
    </row>
    <row r="175" ht="15.75" customHeight="1">
      <c r="A175" s="35"/>
      <c r="C175" s="2"/>
      <c r="D175" s="3"/>
      <c r="E175" s="39"/>
      <c r="F175" s="40"/>
      <c r="G175" s="40"/>
      <c r="H175" s="40"/>
      <c r="I175" s="40"/>
      <c r="J175" s="40"/>
      <c r="K175" s="39"/>
      <c r="L175" s="39"/>
      <c r="M175" s="39"/>
      <c r="N175" s="39"/>
      <c r="O175" s="39"/>
      <c r="P175" s="39"/>
    </row>
    <row r="176" ht="15.75" customHeight="1">
      <c r="A176" s="35"/>
      <c r="C176" s="2"/>
      <c r="D176" s="3"/>
      <c r="E176" s="39"/>
      <c r="F176" s="40"/>
      <c r="G176" s="40"/>
      <c r="H176" s="40"/>
      <c r="I176" s="40"/>
      <c r="J176" s="40"/>
      <c r="K176" s="39"/>
      <c r="L176" s="39"/>
      <c r="M176" s="39"/>
      <c r="N176" s="39"/>
      <c r="O176" s="39"/>
      <c r="P176" s="39"/>
    </row>
    <row r="177" ht="15.75" customHeight="1">
      <c r="A177" s="35"/>
      <c r="C177" s="2"/>
      <c r="D177" s="3"/>
      <c r="E177" s="39"/>
      <c r="F177" s="40"/>
      <c r="G177" s="40"/>
      <c r="H177" s="40"/>
      <c r="I177" s="40"/>
      <c r="J177" s="40"/>
      <c r="K177" s="39"/>
      <c r="L177" s="39"/>
      <c r="M177" s="39"/>
      <c r="N177" s="39"/>
      <c r="O177" s="39"/>
      <c r="P177" s="39"/>
    </row>
    <row r="178" ht="15.75" customHeight="1">
      <c r="A178" s="35"/>
      <c r="C178" s="2"/>
      <c r="D178" s="3"/>
      <c r="E178" s="39"/>
      <c r="F178" s="40"/>
      <c r="G178" s="40"/>
      <c r="H178" s="40"/>
      <c r="I178" s="40"/>
      <c r="J178" s="40"/>
      <c r="K178" s="39"/>
      <c r="L178" s="39"/>
      <c r="M178" s="39"/>
      <c r="N178" s="39"/>
      <c r="O178" s="39"/>
      <c r="P178" s="39"/>
    </row>
    <row r="179" ht="15.75" customHeight="1">
      <c r="A179" s="35"/>
      <c r="C179" s="2"/>
      <c r="D179" s="3"/>
      <c r="E179" s="39"/>
      <c r="F179" s="40"/>
      <c r="G179" s="40"/>
      <c r="H179" s="40"/>
      <c r="I179" s="40"/>
      <c r="J179" s="40"/>
      <c r="K179" s="39"/>
      <c r="L179" s="39"/>
      <c r="M179" s="39"/>
      <c r="N179" s="39"/>
      <c r="O179" s="39"/>
      <c r="P179" s="39"/>
    </row>
    <row r="180" ht="15.75" customHeight="1">
      <c r="A180" s="35"/>
      <c r="C180" s="2"/>
      <c r="D180" s="3"/>
      <c r="E180" s="39"/>
      <c r="F180" s="40"/>
      <c r="G180" s="40"/>
      <c r="H180" s="40"/>
      <c r="I180" s="40"/>
      <c r="J180" s="40"/>
      <c r="K180" s="39"/>
      <c r="L180" s="39"/>
      <c r="M180" s="39"/>
      <c r="N180" s="39"/>
      <c r="O180" s="39"/>
      <c r="P180" s="39"/>
    </row>
    <row r="181" ht="15.75" customHeight="1">
      <c r="A181" s="35"/>
      <c r="C181" s="2"/>
      <c r="D181" s="3"/>
      <c r="E181" s="39"/>
      <c r="F181" s="40"/>
      <c r="G181" s="40"/>
      <c r="H181" s="40"/>
      <c r="I181" s="40"/>
      <c r="J181" s="40"/>
      <c r="K181" s="39"/>
      <c r="L181" s="39"/>
      <c r="M181" s="39"/>
      <c r="N181" s="39"/>
      <c r="O181" s="39"/>
      <c r="P181" s="39"/>
    </row>
    <row r="182" ht="15.75" customHeight="1">
      <c r="A182" s="35"/>
      <c r="C182" s="2"/>
      <c r="D182" s="3"/>
      <c r="E182" s="39"/>
      <c r="F182" s="40"/>
      <c r="G182" s="40"/>
      <c r="H182" s="40"/>
      <c r="I182" s="40"/>
      <c r="J182" s="40"/>
      <c r="K182" s="39"/>
      <c r="L182" s="39"/>
      <c r="M182" s="39"/>
      <c r="N182" s="39"/>
      <c r="O182" s="39"/>
      <c r="P182" s="39"/>
    </row>
    <row r="183" ht="15.75" customHeight="1">
      <c r="A183" s="35"/>
      <c r="C183" s="2"/>
      <c r="D183" s="3"/>
      <c r="E183" s="39"/>
      <c r="F183" s="40"/>
      <c r="G183" s="40"/>
      <c r="H183" s="40"/>
      <c r="I183" s="40"/>
      <c r="J183" s="40"/>
      <c r="K183" s="39"/>
      <c r="L183" s="39"/>
      <c r="M183" s="39"/>
      <c r="N183" s="39"/>
      <c r="O183" s="39"/>
      <c r="P183" s="39"/>
    </row>
    <row r="184" ht="15.75" customHeight="1">
      <c r="A184" s="35"/>
      <c r="C184" s="2"/>
      <c r="D184" s="3"/>
      <c r="E184" s="39"/>
      <c r="F184" s="40"/>
      <c r="G184" s="40"/>
      <c r="H184" s="40"/>
      <c r="I184" s="40"/>
      <c r="J184" s="40"/>
      <c r="K184" s="39"/>
      <c r="L184" s="39"/>
      <c r="M184" s="39"/>
      <c r="N184" s="39"/>
      <c r="O184" s="39"/>
      <c r="P184" s="39"/>
    </row>
    <row r="185" ht="15.75" customHeight="1">
      <c r="A185" s="35"/>
      <c r="C185" s="2"/>
      <c r="D185" s="3"/>
      <c r="E185" s="39"/>
      <c r="F185" s="40"/>
      <c r="G185" s="40"/>
      <c r="H185" s="40"/>
      <c r="I185" s="40"/>
      <c r="J185" s="40"/>
      <c r="K185" s="39"/>
      <c r="L185" s="39"/>
      <c r="M185" s="39"/>
      <c r="N185" s="39"/>
      <c r="O185" s="39"/>
      <c r="P185" s="39"/>
    </row>
    <row r="186" ht="15.75" customHeight="1">
      <c r="A186" s="35"/>
      <c r="C186" s="2"/>
      <c r="D186" s="3"/>
      <c r="E186" s="39"/>
      <c r="F186" s="40"/>
      <c r="G186" s="40"/>
      <c r="H186" s="40"/>
      <c r="I186" s="40"/>
      <c r="J186" s="40"/>
      <c r="K186" s="39"/>
      <c r="L186" s="39"/>
      <c r="M186" s="39"/>
      <c r="N186" s="39"/>
      <c r="O186" s="39"/>
      <c r="P186" s="39"/>
    </row>
    <row r="187" ht="15.75" customHeight="1">
      <c r="A187" s="35"/>
      <c r="C187" s="2"/>
      <c r="D187" s="3"/>
      <c r="E187" s="39"/>
      <c r="F187" s="40"/>
      <c r="G187" s="40"/>
      <c r="H187" s="40"/>
      <c r="I187" s="40"/>
      <c r="J187" s="40"/>
      <c r="K187" s="39"/>
      <c r="L187" s="39"/>
      <c r="M187" s="39"/>
      <c r="N187" s="39"/>
      <c r="O187" s="39"/>
      <c r="P187" s="39"/>
    </row>
    <row r="188" ht="15.75" customHeight="1">
      <c r="A188" s="35"/>
      <c r="C188" s="2"/>
      <c r="D188" s="3"/>
      <c r="E188" s="39"/>
      <c r="F188" s="40"/>
      <c r="G188" s="40"/>
      <c r="H188" s="40"/>
      <c r="I188" s="40"/>
      <c r="J188" s="40"/>
      <c r="K188" s="39"/>
      <c r="L188" s="39"/>
      <c r="M188" s="39"/>
      <c r="N188" s="39"/>
      <c r="O188" s="39"/>
      <c r="P188" s="39"/>
    </row>
    <row r="189" ht="15.75" customHeight="1">
      <c r="A189" s="35"/>
      <c r="C189" s="2"/>
      <c r="D189" s="3"/>
      <c r="E189" s="39"/>
      <c r="F189" s="40"/>
      <c r="G189" s="40"/>
      <c r="H189" s="40"/>
      <c r="I189" s="40"/>
      <c r="J189" s="40"/>
      <c r="K189" s="39"/>
      <c r="L189" s="39"/>
      <c r="M189" s="39"/>
      <c r="N189" s="39"/>
      <c r="O189" s="39"/>
      <c r="P189" s="39"/>
    </row>
    <row r="190" ht="15.75" customHeight="1">
      <c r="A190" s="35"/>
      <c r="C190" s="2"/>
      <c r="D190" s="3"/>
      <c r="E190" s="39"/>
      <c r="F190" s="40"/>
      <c r="G190" s="40"/>
      <c r="H190" s="40"/>
      <c r="I190" s="40"/>
      <c r="J190" s="40"/>
      <c r="K190" s="39"/>
      <c r="L190" s="39"/>
      <c r="M190" s="39"/>
      <c r="N190" s="39"/>
      <c r="O190" s="39"/>
      <c r="P190" s="39"/>
    </row>
    <row r="191" ht="15.75" customHeight="1">
      <c r="A191" s="35"/>
      <c r="C191" s="2"/>
      <c r="D191" s="3"/>
      <c r="E191" s="39"/>
      <c r="F191" s="40"/>
      <c r="G191" s="40"/>
      <c r="H191" s="40"/>
      <c r="I191" s="40"/>
      <c r="J191" s="40"/>
      <c r="K191" s="39"/>
      <c r="L191" s="39"/>
      <c r="M191" s="39"/>
      <c r="N191" s="39"/>
      <c r="O191" s="39"/>
      <c r="P191" s="39"/>
    </row>
    <row r="192" ht="15.75" customHeight="1">
      <c r="A192" s="35"/>
      <c r="C192" s="2"/>
      <c r="D192" s="3"/>
      <c r="E192" s="39"/>
      <c r="F192" s="40"/>
      <c r="G192" s="40"/>
      <c r="H192" s="40"/>
      <c r="I192" s="40"/>
      <c r="J192" s="40"/>
      <c r="K192" s="39"/>
      <c r="L192" s="39"/>
      <c r="M192" s="39"/>
      <c r="N192" s="39"/>
      <c r="O192" s="39"/>
      <c r="P192" s="39"/>
    </row>
    <row r="193" ht="15.75" customHeight="1">
      <c r="A193" s="35"/>
      <c r="C193" s="2"/>
      <c r="D193" s="3"/>
      <c r="E193" s="39"/>
      <c r="F193" s="40"/>
      <c r="G193" s="40"/>
      <c r="H193" s="40"/>
      <c r="I193" s="40"/>
      <c r="J193" s="40"/>
      <c r="K193" s="39"/>
      <c r="L193" s="39"/>
      <c r="M193" s="39"/>
      <c r="N193" s="39"/>
      <c r="O193" s="39"/>
      <c r="P193" s="39"/>
    </row>
    <row r="194" ht="15.75" customHeight="1">
      <c r="A194" s="35"/>
      <c r="C194" s="2"/>
      <c r="D194" s="3"/>
      <c r="E194" s="39"/>
      <c r="F194" s="40"/>
      <c r="G194" s="40"/>
      <c r="H194" s="40"/>
      <c r="I194" s="40"/>
      <c r="J194" s="40"/>
      <c r="K194" s="39"/>
      <c r="L194" s="39"/>
      <c r="M194" s="39"/>
      <c r="N194" s="39"/>
      <c r="O194" s="39"/>
      <c r="P194" s="39"/>
    </row>
    <row r="195" ht="15.75" customHeight="1">
      <c r="A195" s="35"/>
      <c r="C195" s="2"/>
      <c r="D195" s="3"/>
      <c r="E195" s="39"/>
      <c r="F195" s="40"/>
      <c r="G195" s="40"/>
      <c r="H195" s="40"/>
      <c r="I195" s="40"/>
      <c r="J195" s="40"/>
      <c r="K195" s="39"/>
      <c r="L195" s="39"/>
      <c r="M195" s="39"/>
      <c r="N195" s="39"/>
      <c r="O195" s="39"/>
      <c r="P195" s="39"/>
    </row>
    <row r="196" ht="15.75" customHeight="1">
      <c r="A196" s="35"/>
      <c r="C196" s="2"/>
      <c r="D196" s="3"/>
      <c r="E196" s="39"/>
      <c r="F196" s="40"/>
      <c r="G196" s="40"/>
      <c r="H196" s="40"/>
      <c r="I196" s="40"/>
      <c r="J196" s="40"/>
      <c r="K196" s="39"/>
      <c r="L196" s="39"/>
      <c r="M196" s="39"/>
      <c r="N196" s="39"/>
      <c r="O196" s="39"/>
      <c r="P196" s="39"/>
    </row>
    <row r="197" ht="15.75" customHeight="1">
      <c r="A197" s="35"/>
      <c r="C197" s="2"/>
      <c r="D197" s="3"/>
      <c r="E197" s="39"/>
      <c r="F197" s="40"/>
      <c r="G197" s="40"/>
      <c r="H197" s="40"/>
      <c r="I197" s="40"/>
      <c r="J197" s="40"/>
      <c r="K197" s="39"/>
      <c r="L197" s="39"/>
      <c r="M197" s="39"/>
      <c r="N197" s="39"/>
      <c r="O197" s="39"/>
      <c r="P197" s="39"/>
    </row>
    <row r="198" ht="15.75" customHeight="1">
      <c r="A198" s="35"/>
      <c r="C198" s="2"/>
      <c r="D198" s="3"/>
      <c r="E198" s="39"/>
      <c r="F198" s="40"/>
      <c r="G198" s="40"/>
      <c r="H198" s="40"/>
      <c r="I198" s="40"/>
      <c r="J198" s="40"/>
      <c r="K198" s="39"/>
      <c r="L198" s="39"/>
      <c r="M198" s="39"/>
      <c r="N198" s="39"/>
      <c r="O198" s="39"/>
      <c r="P198" s="39"/>
    </row>
    <row r="199" ht="15.75" customHeight="1">
      <c r="A199" s="35"/>
      <c r="C199" s="2"/>
      <c r="D199" s="3"/>
      <c r="E199" s="39"/>
      <c r="F199" s="40"/>
      <c r="G199" s="40"/>
      <c r="H199" s="40"/>
      <c r="I199" s="40"/>
      <c r="J199" s="40"/>
      <c r="K199" s="39"/>
      <c r="L199" s="39"/>
      <c r="M199" s="39"/>
      <c r="N199" s="39"/>
      <c r="O199" s="39"/>
      <c r="P199" s="39"/>
    </row>
    <row r="200" ht="15.75" customHeight="1">
      <c r="A200" s="35"/>
      <c r="C200" s="2"/>
      <c r="D200" s="3"/>
      <c r="E200" s="39"/>
      <c r="F200" s="40"/>
      <c r="G200" s="40"/>
      <c r="H200" s="40"/>
      <c r="I200" s="40"/>
      <c r="J200" s="40"/>
      <c r="K200" s="39"/>
      <c r="L200" s="39"/>
      <c r="M200" s="39"/>
      <c r="N200" s="39"/>
      <c r="O200" s="39"/>
      <c r="P200" s="39"/>
    </row>
    <row r="201" ht="15.75" customHeight="1">
      <c r="A201" s="35"/>
      <c r="C201" s="2"/>
      <c r="D201" s="3"/>
      <c r="E201" s="39"/>
      <c r="F201" s="40"/>
      <c r="G201" s="40"/>
      <c r="H201" s="40"/>
      <c r="I201" s="40"/>
      <c r="J201" s="40"/>
      <c r="K201" s="39"/>
      <c r="L201" s="39"/>
      <c r="M201" s="39"/>
      <c r="N201" s="39"/>
      <c r="O201" s="39"/>
      <c r="P201" s="39"/>
    </row>
    <row r="202" ht="15.75" customHeight="1">
      <c r="A202" s="35"/>
      <c r="C202" s="2"/>
      <c r="D202" s="3"/>
      <c r="E202" s="39"/>
      <c r="F202" s="40"/>
      <c r="G202" s="40"/>
      <c r="H202" s="40"/>
      <c r="I202" s="40"/>
      <c r="J202" s="40"/>
      <c r="K202" s="39"/>
      <c r="L202" s="39"/>
      <c r="M202" s="39"/>
      <c r="N202" s="39"/>
      <c r="O202" s="39"/>
      <c r="P202" s="39"/>
    </row>
    <row r="203" ht="15.75" customHeight="1">
      <c r="A203" s="35"/>
      <c r="C203" s="2"/>
      <c r="D203" s="3"/>
      <c r="E203" s="39"/>
      <c r="F203" s="40"/>
      <c r="G203" s="40"/>
      <c r="H203" s="40"/>
      <c r="I203" s="40"/>
      <c r="J203" s="40"/>
      <c r="K203" s="39"/>
      <c r="L203" s="39"/>
      <c r="M203" s="39"/>
      <c r="N203" s="39"/>
      <c r="O203" s="39"/>
      <c r="P203" s="39"/>
    </row>
    <row r="204" ht="15.75" customHeight="1">
      <c r="A204" s="35"/>
      <c r="C204" s="2"/>
      <c r="D204" s="3"/>
      <c r="E204" s="39"/>
      <c r="F204" s="40"/>
      <c r="G204" s="40"/>
      <c r="H204" s="40"/>
      <c r="I204" s="40"/>
      <c r="J204" s="40"/>
      <c r="K204" s="39"/>
      <c r="L204" s="39"/>
      <c r="M204" s="39"/>
      <c r="N204" s="39"/>
      <c r="O204" s="39"/>
      <c r="P204" s="39"/>
    </row>
    <row r="205" ht="15.75" customHeight="1">
      <c r="A205" s="35"/>
      <c r="C205" s="2"/>
      <c r="D205" s="3"/>
      <c r="E205" s="39"/>
      <c r="F205" s="40"/>
      <c r="G205" s="40"/>
      <c r="H205" s="40"/>
      <c r="I205" s="40"/>
      <c r="J205" s="40"/>
      <c r="K205" s="39"/>
      <c r="L205" s="39"/>
      <c r="M205" s="39"/>
      <c r="N205" s="39"/>
      <c r="O205" s="39"/>
      <c r="P205" s="39"/>
    </row>
    <row r="206" ht="15.75" customHeight="1">
      <c r="A206" s="35"/>
      <c r="C206" s="2"/>
      <c r="D206" s="36"/>
      <c r="E206" s="41"/>
      <c r="F206" s="42"/>
      <c r="G206" s="40"/>
      <c r="H206" s="40"/>
      <c r="I206" s="40"/>
      <c r="J206" s="40"/>
      <c r="K206" s="39"/>
      <c r="L206" s="39"/>
      <c r="M206" s="39"/>
      <c r="N206" s="39"/>
      <c r="O206" s="39"/>
      <c r="P206" s="39"/>
    </row>
    <row r="207" ht="15.75" customHeight="1">
      <c r="A207" s="35"/>
      <c r="C207" s="2"/>
      <c r="D207" s="36"/>
      <c r="E207" s="41"/>
      <c r="F207" s="40"/>
      <c r="G207" s="40"/>
      <c r="H207" s="40"/>
      <c r="I207" s="40"/>
      <c r="J207" s="40"/>
      <c r="K207" s="39"/>
      <c r="L207" s="39"/>
      <c r="M207" s="39"/>
      <c r="N207" s="39"/>
      <c r="O207" s="39"/>
      <c r="P207" s="39"/>
    </row>
    <row r="208" ht="15.75" customHeight="1">
      <c r="A208" s="35"/>
      <c r="C208" s="2"/>
      <c r="D208" s="36"/>
      <c r="E208" s="41"/>
      <c r="F208" s="40"/>
      <c r="G208" s="40"/>
      <c r="H208" s="40"/>
      <c r="I208" s="40"/>
      <c r="J208" s="40"/>
      <c r="K208" s="39"/>
      <c r="L208" s="39"/>
      <c r="M208" s="39"/>
      <c r="N208" s="39"/>
      <c r="O208" s="39"/>
      <c r="P208" s="39"/>
    </row>
    <row r="209" ht="15.75" customHeight="1">
      <c r="A209" s="35"/>
      <c r="C209" s="2"/>
      <c r="D209" s="36"/>
      <c r="E209" s="41"/>
      <c r="F209" s="40"/>
      <c r="G209" s="40"/>
      <c r="H209" s="40"/>
      <c r="I209" s="40"/>
      <c r="J209" s="40"/>
      <c r="K209" s="39"/>
      <c r="L209" s="39"/>
      <c r="M209" s="39"/>
      <c r="N209" s="39"/>
      <c r="O209" s="39"/>
      <c r="P209" s="39"/>
    </row>
    <row r="210" ht="15.75" customHeight="1">
      <c r="A210" s="35"/>
      <c r="C210" s="2"/>
      <c r="D210" s="36"/>
      <c r="E210" s="41"/>
      <c r="F210" s="40"/>
      <c r="G210" s="40"/>
      <c r="H210" s="40"/>
      <c r="I210" s="40"/>
      <c r="J210" s="40"/>
      <c r="K210" s="39"/>
      <c r="L210" s="39"/>
      <c r="M210" s="39"/>
      <c r="N210" s="39"/>
      <c r="O210" s="39"/>
      <c r="P210" s="39"/>
    </row>
    <row r="211" ht="15.75" customHeight="1">
      <c r="A211" s="35"/>
      <c r="C211" s="2"/>
      <c r="D211" s="36"/>
      <c r="E211" s="41"/>
      <c r="F211" s="40"/>
      <c r="G211" s="40"/>
      <c r="H211" s="40"/>
      <c r="I211" s="40"/>
      <c r="J211" s="40"/>
      <c r="K211" s="39"/>
      <c r="L211" s="39"/>
      <c r="M211" s="39"/>
      <c r="N211" s="39"/>
      <c r="O211" s="39"/>
      <c r="P211" s="39"/>
    </row>
    <row r="212" ht="15.75" customHeight="1">
      <c r="A212" s="35"/>
      <c r="C212" s="2"/>
      <c r="D212" s="36"/>
      <c r="E212" s="41"/>
      <c r="F212" s="40"/>
      <c r="G212" s="40"/>
      <c r="H212" s="40"/>
      <c r="I212" s="40"/>
      <c r="J212" s="40"/>
      <c r="K212" s="39"/>
      <c r="L212" s="39"/>
      <c r="M212" s="39"/>
      <c r="N212" s="39"/>
      <c r="O212" s="39"/>
      <c r="P212" s="39"/>
    </row>
    <row r="213" ht="15.75" customHeight="1">
      <c r="A213" s="35"/>
      <c r="C213" s="2"/>
      <c r="D213" s="36"/>
      <c r="E213" s="41"/>
      <c r="F213" s="40"/>
      <c r="G213" s="40"/>
      <c r="H213" s="40"/>
      <c r="I213" s="40"/>
      <c r="J213" s="40"/>
      <c r="K213" s="39"/>
      <c r="L213" s="39"/>
      <c r="M213" s="39"/>
      <c r="N213" s="39"/>
      <c r="O213" s="39"/>
      <c r="P213" s="39"/>
    </row>
    <row r="214" ht="15.75" customHeight="1">
      <c r="A214" s="35"/>
      <c r="C214" s="2"/>
      <c r="D214" s="36"/>
      <c r="E214" s="41"/>
      <c r="F214" s="40"/>
      <c r="G214" s="40"/>
      <c r="H214" s="40"/>
      <c r="I214" s="40"/>
      <c r="J214" s="40"/>
      <c r="K214" s="39"/>
      <c r="L214" s="39"/>
      <c r="M214" s="39"/>
      <c r="N214" s="39"/>
      <c r="O214" s="39"/>
      <c r="P214" s="39"/>
    </row>
    <row r="215" ht="15.75" customHeight="1">
      <c r="A215" s="35"/>
      <c r="C215" s="2"/>
      <c r="D215" s="36"/>
      <c r="E215" s="41"/>
      <c r="F215" s="40"/>
      <c r="G215" s="40"/>
      <c r="H215" s="40"/>
      <c r="I215" s="40"/>
      <c r="J215" s="40"/>
      <c r="K215" s="39"/>
      <c r="L215" s="39"/>
      <c r="M215" s="39"/>
      <c r="N215" s="39"/>
      <c r="O215" s="39"/>
      <c r="P215" s="39"/>
    </row>
    <row r="216" ht="15.75" customHeight="1">
      <c r="A216" s="35"/>
      <c r="C216" s="2"/>
      <c r="D216" s="36"/>
      <c r="E216" s="41"/>
      <c r="F216" s="40"/>
      <c r="G216" s="40"/>
      <c r="H216" s="40"/>
      <c r="I216" s="40"/>
      <c r="J216" s="40"/>
      <c r="K216" s="39"/>
      <c r="L216" s="39"/>
      <c r="M216" s="39"/>
      <c r="N216" s="39"/>
      <c r="O216" s="39"/>
      <c r="P216" s="39"/>
    </row>
    <row r="217" ht="15.75" customHeight="1">
      <c r="A217" s="35"/>
      <c r="C217" s="2"/>
      <c r="D217" s="36"/>
      <c r="E217" s="41"/>
      <c r="F217" s="40"/>
      <c r="G217" s="40"/>
      <c r="H217" s="40"/>
      <c r="I217" s="40"/>
      <c r="J217" s="40"/>
      <c r="K217" s="39"/>
      <c r="L217" s="39"/>
      <c r="M217" s="39"/>
      <c r="N217" s="39"/>
      <c r="O217" s="39"/>
      <c r="P217" s="39"/>
    </row>
    <row r="218" ht="15.75" customHeight="1">
      <c r="A218" s="35"/>
      <c r="C218" s="2"/>
      <c r="D218" s="36"/>
      <c r="E218" s="41"/>
      <c r="F218" s="40"/>
      <c r="G218" s="40"/>
      <c r="H218" s="40"/>
      <c r="I218" s="40"/>
      <c r="J218" s="40"/>
      <c r="K218" s="39"/>
      <c r="L218" s="39"/>
      <c r="M218" s="39"/>
      <c r="N218" s="39"/>
      <c r="O218" s="39"/>
      <c r="P218" s="39"/>
    </row>
    <row r="219" ht="15.75" customHeight="1">
      <c r="A219" s="35"/>
      <c r="C219" s="2"/>
      <c r="D219" s="36"/>
      <c r="E219" s="41"/>
      <c r="F219" s="40"/>
      <c r="G219" s="40"/>
      <c r="H219" s="40"/>
      <c r="I219" s="40"/>
      <c r="J219" s="40"/>
      <c r="K219" s="39"/>
      <c r="L219" s="39"/>
      <c r="M219" s="39"/>
      <c r="N219" s="39"/>
      <c r="O219" s="39"/>
      <c r="P219" s="39"/>
    </row>
    <row r="220" ht="15.75" customHeight="1">
      <c r="A220" s="35"/>
      <c r="C220" s="2"/>
      <c r="D220" s="36"/>
      <c r="E220" s="37"/>
      <c r="F220" s="38"/>
      <c r="G220" s="38"/>
      <c r="H220" s="38"/>
      <c r="I220" s="38"/>
      <c r="J220" s="38"/>
    </row>
    <row r="221" ht="15.75" customHeight="1">
      <c r="A221" s="35"/>
      <c r="C221" s="2"/>
      <c r="D221" s="3"/>
      <c r="F221" s="38"/>
      <c r="G221" s="38"/>
      <c r="H221" s="38"/>
      <c r="I221" s="38"/>
      <c r="J221" s="38"/>
    </row>
    <row r="222" ht="15.75" customHeight="1">
      <c r="A222" s="35"/>
      <c r="C222" s="2"/>
      <c r="D222" s="3"/>
      <c r="F222" s="38"/>
      <c r="G222" s="38"/>
      <c r="H222" s="38"/>
      <c r="I222" s="38"/>
      <c r="J222" s="38"/>
    </row>
    <row r="223" ht="15.75" customHeight="1">
      <c r="A223" s="35"/>
      <c r="C223" s="2"/>
      <c r="D223" s="3"/>
      <c r="F223" s="38"/>
      <c r="G223" s="38"/>
      <c r="H223" s="38"/>
      <c r="I223" s="38"/>
      <c r="J223" s="38"/>
    </row>
    <row r="224" ht="15.75" customHeight="1">
      <c r="A224" s="35"/>
      <c r="C224" s="2"/>
      <c r="D224" s="3"/>
      <c r="F224" s="38"/>
      <c r="G224" s="38"/>
      <c r="H224" s="38"/>
      <c r="I224" s="38"/>
      <c r="J224" s="38"/>
    </row>
    <row r="225" ht="15.75" customHeight="1">
      <c r="A225" s="35"/>
      <c r="C225" s="2"/>
      <c r="D225" s="3"/>
      <c r="F225" s="38"/>
      <c r="G225" s="38"/>
      <c r="H225" s="38"/>
      <c r="I225" s="38"/>
      <c r="J225" s="38"/>
    </row>
    <row r="226" ht="15.75" customHeight="1">
      <c r="A226" s="35"/>
      <c r="C226" s="2"/>
      <c r="D226" s="3"/>
      <c r="F226" s="38"/>
      <c r="G226" s="38"/>
      <c r="H226" s="38"/>
      <c r="I226" s="38"/>
      <c r="J226" s="38"/>
    </row>
    <row r="227" ht="15.75" customHeight="1">
      <c r="A227" s="35"/>
      <c r="C227" s="2"/>
      <c r="D227" s="3"/>
      <c r="F227" s="38"/>
      <c r="G227" s="38"/>
      <c r="H227" s="38"/>
      <c r="I227" s="38"/>
      <c r="J227" s="38"/>
    </row>
    <row r="228" ht="15.75" customHeight="1">
      <c r="A228" s="35"/>
      <c r="C228" s="2"/>
      <c r="D228" s="3"/>
      <c r="F228" s="38"/>
      <c r="G228" s="38"/>
      <c r="H228" s="38"/>
      <c r="I228" s="38"/>
      <c r="J228" s="38"/>
    </row>
    <row r="229" ht="15.75" customHeight="1">
      <c r="A229" s="35"/>
      <c r="C229" s="2"/>
      <c r="D229" s="3"/>
      <c r="F229" s="38"/>
      <c r="G229" s="38"/>
      <c r="H229" s="38"/>
      <c r="I229" s="38"/>
      <c r="J229" s="38"/>
    </row>
    <row r="230" ht="15.75" customHeight="1">
      <c r="A230" s="35"/>
      <c r="C230" s="2"/>
      <c r="D230" s="3"/>
      <c r="F230" s="38"/>
      <c r="G230" s="38"/>
      <c r="H230" s="38"/>
      <c r="I230" s="38"/>
      <c r="J230" s="38"/>
    </row>
    <row r="231" ht="15.75" customHeight="1">
      <c r="A231" s="35"/>
      <c r="C231" s="2"/>
      <c r="D231" s="3"/>
      <c r="F231" s="38"/>
      <c r="G231" s="38"/>
      <c r="H231" s="38"/>
      <c r="I231" s="38"/>
      <c r="J231" s="38"/>
    </row>
    <row r="232" ht="15.75" customHeight="1">
      <c r="A232" s="35"/>
      <c r="C232" s="2"/>
      <c r="D232" s="3"/>
      <c r="F232" s="38"/>
      <c r="G232" s="38"/>
      <c r="H232" s="38"/>
      <c r="I232" s="38"/>
      <c r="J232" s="38"/>
    </row>
    <row r="233" ht="15.75" customHeight="1">
      <c r="A233" s="35"/>
      <c r="C233" s="2"/>
      <c r="D233" s="3"/>
      <c r="F233" s="38"/>
      <c r="G233" s="38"/>
      <c r="H233" s="38"/>
      <c r="I233" s="38"/>
      <c r="J233" s="38"/>
    </row>
    <row r="234" ht="15.75" customHeight="1">
      <c r="A234" s="35"/>
      <c r="C234" s="2"/>
      <c r="D234" s="3"/>
      <c r="F234" s="38"/>
      <c r="G234" s="38"/>
      <c r="H234" s="38"/>
      <c r="I234" s="38"/>
      <c r="J234" s="38"/>
    </row>
    <row r="235" ht="15.75" customHeight="1">
      <c r="A235" s="35"/>
      <c r="C235" s="2"/>
      <c r="D235" s="3"/>
      <c r="F235" s="38"/>
      <c r="G235" s="38"/>
      <c r="H235" s="38"/>
      <c r="I235" s="38"/>
      <c r="J235" s="38"/>
    </row>
    <row r="236" ht="15.75" customHeight="1">
      <c r="A236" s="35"/>
      <c r="C236" s="2"/>
      <c r="D236" s="3"/>
      <c r="F236" s="38"/>
      <c r="G236" s="38"/>
      <c r="H236" s="38"/>
      <c r="I236" s="38"/>
      <c r="J236" s="38"/>
    </row>
    <row r="237" ht="15.75" customHeight="1">
      <c r="A237" s="35"/>
      <c r="C237" s="2"/>
      <c r="D237" s="3"/>
      <c r="F237" s="38"/>
      <c r="G237" s="38"/>
      <c r="H237" s="38"/>
      <c r="I237" s="38"/>
      <c r="J237" s="38"/>
    </row>
    <row r="238" ht="15.75" customHeight="1">
      <c r="A238" s="35"/>
      <c r="C238" s="2"/>
      <c r="D238" s="3"/>
      <c r="F238" s="38"/>
      <c r="G238" s="38"/>
      <c r="H238" s="38"/>
      <c r="I238" s="38"/>
      <c r="J238" s="38"/>
    </row>
    <row r="239" ht="15.75" customHeight="1">
      <c r="A239" s="35"/>
      <c r="C239" s="2"/>
      <c r="D239" s="3"/>
      <c r="F239" s="38"/>
      <c r="G239" s="38"/>
      <c r="H239" s="38"/>
      <c r="I239" s="38"/>
      <c r="J239" s="38"/>
    </row>
    <row r="240" ht="15.75" customHeight="1">
      <c r="A240" s="35"/>
      <c r="C240" s="2"/>
      <c r="D240" s="3"/>
      <c r="F240" s="38"/>
      <c r="G240" s="38"/>
      <c r="H240" s="38"/>
      <c r="I240" s="38"/>
      <c r="J240" s="38"/>
    </row>
    <row r="241" ht="15.75" customHeight="1">
      <c r="A241" s="35"/>
      <c r="C241" s="2"/>
      <c r="D241" s="3"/>
      <c r="F241" s="38"/>
      <c r="G241" s="38"/>
      <c r="H241" s="38"/>
      <c r="I241" s="38"/>
      <c r="J241" s="38"/>
    </row>
    <row r="242" ht="15.75" customHeight="1">
      <c r="A242" s="35"/>
      <c r="C242" s="2"/>
      <c r="D242" s="3"/>
      <c r="F242" s="38"/>
      <c r="G242" s="38"/>
      <c r="H242" s="38"/>
      <c r="I242" s="38"/>
      <c r="J242" s="38"/>
    </row>
    <row r="243" ht="15.75" customHeight="1">
      <c r="A243" s="35"/>
      <c r="C243" s="2"/>
      <c r="D243" s="3"/>
      <c r="F243" s="38"/>
      <c r="G243" s="38"/>
      <c r="H243" s="38"/>
      <c r="I243" s="38"/>
      <c r="J243" s="38"/>
    </row>
    <row r="244" ht="15.75" customHeight="1">
      <c r="A244" s="35"/>
      <c r="C244" s="2"/>
      <c r="D244" s="3"/>
      <c r="F244" s="38"/>
      <c r="G244" s="38"/>
      <c r="H244" s="38"/>
      <c r="I244" s="38"/>
      <c r="J244" s="38"/>
    </row>
    <row r="245" ht="15.75" customHeight="1">
      <c r="A245" s="35"/>
      <c r="C245" s="2"/>
      <c r="D245" s="3"/>
      <c r="F245" s="38"/>
      <c r="G245" s="38"/>
      <c r="H245" s="38"/>
      <c r="I245" s="38"/>
      <c r="J245" s="38"/>
    </row>
    <row r="246" ht="15.75" customHeight="1">
      <c r="A246" s="35"/>
      <c r="C246" s="2"/>
      <c r="D246" s="3"/>
      <c r="F246" s="38"/>
      <c r="G246" s="38"/>
      <c r="H246" s="38"/>
      <c r="I246" s="38"/>
      <c r="J246" s="38"/>
    </row>
    <row r="247" ht="15.75" customHeight="1">
      <c r="A247" s="35"/>
      <c r="C247" s="2"/>
      <c r="D247" s="3"/>
      <c r="F247" s="38"/>
      <c r="G247" s="38"/>
      <c r="H247" s="38"/>
      <c r="I247" s="38"/>
      <c r="J247" s="38"/>
    </row>
    <row r="248" ht="15.75" customHeight="1">
      <c r="A248" s="35"/>
      <c r="C248" s="2"/>
      <c r="D248" s="3"/>
      <c r="F248" s="38"/>
      <c r="G248" s="38"/>
      <c r="H248" s="38"/>
      <c r="I248" s="38"/>
      <c r="J248" s="38"/>
    </row>
    <row r="249" ht="15.75" customHeight="1">
      <c r="A249" s="35"/>
      <c r="C249" s="2"/>
      <c r="D249" s="3"/>
      <c r="F249" s="38"/>
      <c r="G249" s="38"/>
      <c r="H249" s="38"/>
      <c r="I249" s="38"/>
      <c r="J249" s="38"/>
    </row>
    <row r="250" ht="15.75" customHeight="1">
      <c r="A250" s="35"/>
      <c r="C250" s="2"/>
      <c r="D250" s="3"/>
      <c r="F250" s="38"/>
      <c r="G250" s="38"/>
      <c r="H250" s="38"/>
      <c r="I250" s="38"/>
      <c r="J250" s="38"/>
    </row>
    <row r="251" ht="15.75" customHeight="1">
      <c r="A251" s="35"/>
      <c r="C251" s="2"/>
      <c r="D251" s="3"/>
      <c r="F251" s="38"/>
      <c r="G251" s="38"/>
      <c r="H251" s="38"/>
      <c r="I251" s="38"/>
      <c r="J251" s="38"/>
    </row>
    <row r="252" ht="15.75" customHeight="1">
      <c r="A252" s="35"/>
      <c r="C252" s="2"/>
      <c r="D252" s="3"/>
      <c r="F252" s="38"/>
      <c r="G252" s="38"/>
      <c r="H252" s="38"/>
      <c r="I252" s="38"/>
      <c r="J252" s="38"/>
    </row>
    <row r="253" ht="15.75" customHeight="1">
      <c r="A253" s="35"/>
      <c r="C253" s="2"/>
      <c r="D253" s="3"/>
      <c r="F253" s="38"/>
      <c r="G253" s="38"/>
      <c r="H253" s="38"/>
      <c r="I253" s="38"/>
      <c r="J253" s="38"/>
    </row>
    <row r="254" ht="15.75" customHeight="1">
      <c r="A254" s="35"/>
      <c r="C254" s="2"/>
      <c r="D254" s="3"/>
      <c r="F254" s="38"/>
      <c r="G254" s="38"/>
      <c r="H254" s="38"/>
      <c r="I254" s="38"/>
      <c r="J254" s="38"/>
    </row>
    <row r="255" ht="15.75" customHeight="1">
      <c r="A255" s="35"/>
      <c r="C255" s="2"/>
      <c r="D255" s="3"/>
      <c r="F255" s="38"/>
      <c r="G255" s="38"/>
      <c r="H255" s="38"/>
      <c r="I255" s="38"/>
      <c r="J255" s="38"/>
    </row>
    <row r="256" ht="15.75" customHeight="1">
      <c r="A256" s="35"/>
      <c r="C256" s="2"/>
      <c r="D256" s="3"/>
      <c r="F256" s="38"/>
      <c r="G256" s="38"/>
      <c r="H256" s="38"/>
      <c r="I256" s="38"/>
      <c r="J256" s="38"/>
    </row>
    <row r="257" ht="15.75" customHeight="1">
      <c r="A257" s="35"/>
      <c r="C257" s="2"/>
      <c r="D257" s="3"/>
      <c r="F257" s="38"/>
      <c r="G257" s="38"/>
      <c r="H257" s="38"/>
      <c r="I257" s="38"/>
      <c r="J257" s="38"/>
    </row>
    <row r="258" ht="15.75" customHeight="1">
      <c r="A258" s="35"/>
      <c r="C258" s="2"/>
      <c r="D258" s="3"/>
      <c r="F258" s="38"/>
      <c r="G258" s="38"/>
      <c r="H258" s="38"/>
      <c r="I258" s="38"/>
      <c r="J258" s="38"/>
    </row>
    <row r="259" ht="15.75" customHeight="1">
      <c r="A259" s="35"/>
      <c r="C259" s="2"/>
      <c r="D259" s="3"/>
      <c r="F259" s="38"/>
      <c r="G259" s="38"/>
      <c r="H259" s="38"/>
      <c r="I259" s="38"/>
      <c r="J259" s="38"/>
    </row>
    <row r="260" ht="15.75" customHeight="1">
      <c r="A260" s="35"/>
      <c r="C260" s="2"/>
      <c r="D260" s="3"/>
      <c r="F260" s="38"/>
      <c r="G260" s="38"/>
      <c r="H260" s="38"/>
      <c r="I260" s="38"/>
      <c r="J260" s="38"/>
    </row>
    <row r="261" ht="15.75" customHeight="1">
      <c r="A261" s="35"/>
      <c r="C261" s="2"/>
      <c r="D261" s="3"/>
      <c r="F261" s="38"/>
      <c r="G261" s="38"/>
      <c r="H261" s="38"/>
      <c r="I261" s="38"/>
      <c r="J261" s="38"/>
    </row>
    <row r="262" ht="15.75" customHeight="1">
      <c r="A262" s="35"/>
      <c r="C262" s="2"/>
      <c r="D262" s="3"/>
      <c r="F262" s="38"/>
      <c r="G262" s="38"/>
      <c r="H262" s="38"/>
      <c r="I262" s="38"/>
      <c r="J262" s="38"/>
    </row>
    <row r="263" ht="15.75" customHeight="1">
      <c r="A263" s="35"/>
      <c r="C263" s="2"/>
      <c r="D263" s="3"/>
      <c r="F263" s="38"/>
      <c r="G263" s="38"/>
      <c r="H263" s="38"/>
      <c r="I263" s="38"/>
      <c r="J263" s="38"/>
    </row>
    <row r="264" ht="15.75" customHeight="1">
      <c r="A264" s="35"/>
      <c r="C264" s="2"/>
      <c r="D264" s="3"/>
      <c r="F264" s="38"/>
      <c r="G264" s="38"/>
      <c r="H264" s="38"/>
      <c r="I264" s="38"/>
      <c r="J264" s="38"/>
    </row>
    <row r="265" ht="15.75" customHeight="1">
      <c r="A265" s="35"/>
      <c r="C265" s="2"/>
      <c r="D265" s="3"/>
      <c r="F265" s="38"/>
      <c r="G265" s="38"/>
      <c r="H265" s="38"/>
      <c r="I265" s="38"/>
      <c r="J265" s="38"/>
    </row>
    <row r="266" ht="15.75" customHeight="1">
      <c r="A266" s="35"/>
      <c r="C266" s="2"/>
      <c r="D266" s="3"/>
      <c r="F266" s="38"/>
      <c r="G266" s="38"/>
      <c r="H266" s="38"/>
      <c r="I266" s="38"/>
      <c r="J266" s="38"/>
    </row>
    <row r="267" ht="15.75" customHeight="1">
      <c r="A267" s="35"/>
      <c r="C267" s="2"/>
      <c r="D267" s="3"/>
      <c r="F267" s="38"/>
      <c r="G267" s="38"/>
      <c r="H267" s="38"/>
      <c r="I267" s="38"/>
      <c r="J267" s="38"/>
    </row>
    <row r="268" ht="15.75" customHeight="1">
      <c r="A268" s="35"/>
      <c r="C268" s="2"/>
      <c r="D268" s="3"/>
      <c r="F268" s="38"/>
      <c r="G268" s="38"/>
      <c r="H268" s="38"/>
      <c r="I268" s="38"/>
      <c r="J268" s="38"/>
    </row>
    <row r="269" ht="15.75" customHeight="1">
      <c r="A269" s="35"/>
      <c r="C269" s="2"/>
      <c r="D269" s="3"/>
      <c r="F269" s="38"/>
      <c r="G269" s="38"/>
      <c r="H269" s="38"/>
      <c r="I269" s="38"/>
      <c r="J269" s="38"/>
    </row>
    <row r="270" ht="15.75" customHeight="1">
      <c r="A270" s="35"/>
      <c r="C270" s="2"/>
      <c r="D270" s="3"/>
      <c r="F270" s="38"/>
      <c r="G270" s="38"/>
      <c r="H270" s="38"/>
      <c r="I270" s="38"/>
      <c r="J270" s="38"/>
    </row>
    <row r="271" ht="15.75" customHeight="1">
      <c r="A271" s="35"/>
      <c r="C271" s="2"/>
      <c r="D271" s="3"/>
      <c r="F271" s="38"/>
      <c r="G271" s="38"/>
      <c r="H271" s="38"/>
      <c r="I271" s="38"/>
      <c r="J271" s="38"/>
    </row>
    <row r="272" ht="15.75" customHeight="1">
      <c r="A272" s="35"/>
      <c r="C272" s="2"/>
      <c r="D272" s="3"/>
      <c r="F272" s="38"/>
      <c r="G272" s="38"/>
      <c r="H272" s="38"/>
      <c r="I272" s="38"/>
      <c r="J272" s="38"/>
    </row>
    <row r="273" ht="15.75" customHeight="1">
      <c r="A273" s="35"/>
      <c r="C273" s="2"/>
      <c r="D273" s="3"/>
      <c r="F273" s="38"/>
      <c r="G273" s="38"/>
      <c r="H273" s="38"/>
      <c r="I273" s="38"/>
      <c r="J273" s="38"/>
    </row>
    <row r="274" ht="15.75" customHeight="1">
      <c r="A274" s="35"/>
      <c r="C274" s="2"/>
      <c r="D274" s="3"/>
      <c r="F274" s="38"/>
      <c r="G274" s="38"/>
      <c r="H274" s="38"/>
      <c r="I274" s="38"/>
      <c r="J274" s="38"/>
    </row>
    <row r="275" ht="15.75" customHeight="1">
      <c r="A275" s="35"/>
      <c r="C275" s="2"/>
      <c r="D275" s="3"/>
      <c r="F275" s="38"/>
      <c r="G275" s="38"/>
      <c r="H275" s="38"/>
      <c r="I275" s="38"/>
      <c r="J275" s="38"/>
    </row>
    <row r="276" ht="15.75" customHeight="1">
      <c r="A276" s="35"/>
      <c r="C276" s="2"/>
      <c r="D276" s="3"/>
      <c r="F276" s="38"/>
      <c r="G276" s="38"/>
      <c r="H276" s="38"/>
      <c r="I276" s="38"/>
      <c r="J276" s="38"/>
    </row>
    <row r="277" ht="15.75" customHeight="1">
      <c r="A277" s="35"/>
      <c r="C277" s="2"/>
      <c r="D277" s="3"/>
      <c r="F277" s="38"/>
      <c r="G277" s="38"/>
      <c r="H277" s="38"/>
      <c r="I277" s="38"/>
      <c r="J277" s="38"/>
    </row>
    <row r="278" ht="15.75" customHeight="1">
      <c r="A278" s="35"/>
      <c r="C278" s="2"/>
      <c r="D278" s="3"/>
      <c r="F278" s="38"/>
      <c r="G278" s="38"/>
      <c r="H278" s="38"/>
      <c r="I278" s="38"/>
      <c r="J278" s="38"/>
    </row>
    <row r="279" ht="15.75" customHeight="1">
      <c r="A279" s="35"/>
      <c r="C279" s="2"/>
      <c r="D279" s="3"/>
      <c r="F279" s="38"/>
      <c r="G279" s="38"/>
      <c r="H279" s="38"/>
      <c r="I279" s="38"/>
      <c r="J279" s="38"/>
    </row>
    <row r="280" ht="15.75" customHeight="1">
      <c r="A280" s="35"/>
      <c r="C280" s="2"/>
      <c r="D280" s="3"/>
      <c r="F280" s="38"/>
      <c r="G280" s="38"/>
      <c r="H280" s="38"/>
      <c r="I280" s="38"/>
      <c r="J280" s="38"/>
    </row>
    <row r="281" ht="15.75" customHeight="1">
      <c r="A281" s="35"/>
      <c r="C281" s="2"/>
      <c r="D281" s="3"/>
      <c r="F281" s="38"/>
      <c r="G281" s="38"/>
      <c r="H281" s="38"/>
      <c r="I281" s="38"/>
      <c r="J281" s="38"/>
    </row>
    <row r="282" ht="15.75" customHeight="1">
      <c r="A282" s="35"/>
      <c r="C282" s="2"/>
      <c r="D282" s="3"/>
      <c r="F282" s="38"/>
      <c r="G282" s="38"/>
      <c r="H282" s="38"/>
      <c r="I282" s="38"/>
      <c r="J282" s="38"/>
    </row>
    <row r="283" ht="15.75" customHeight="1">
      <c r="A283" s="35"/>
      <c r="C283" s="2"/>
      <c r="D283" s="3"/>
      <c r="F283" s="38"/>
      <c r="G283" s="38"/>
      <c r="H283" s="38"/>
      <c r="I283" s="38"/>
      <c r="J283" s="38"/>
    </row>
    <row r="284" ht="15.75" customHeight="1">
      <c r="A284" s="35"/>
      <c r="C284" s="2"/>
      <c r="D284" s="3"/>
      <c r="F284" s="38"/>
      <c r="G284" s="38"/>
      <c r="H284" s="38"/>
      <c r="I284" s="38"/>
      <c r="J284" s="38"/>
    </row>
    <row r="285" ht="15.75" customHeight="1">
      <c r="A285" s="35"/>
      <c r="C285" s="2"/>
      <c r="D285" s="3"/>
      <c r="F285" s="38"/>
      <c r="G285" s="38"/>
      <c r="H285" s="38"/>
      <c r="I285" s="38"/>
      <c r="J285" s="38"/>
    </row>
    <row r="286" ht="15.75" customHeight="1">
      <c r="A286" s="35"/>
      <c r="C286" s="2"/>
      <c r="D286" s="3"/>
      <c r="F286" s="38"/>
      <c r="G286" s="38"/>
      <c r="H286" s="38"/>
      <c r="I286" s="38"/>
      <c r="J286" s="38"/>
    </row>
    <row r="287" ht="15.75" customHeight="1">
      <c r="A287" s="35"/>
      <c r="C287" s="2"/>
      <c r="D287" s="3"/>
      <c r="F287" s="38"/>
      <c r="G287" s="38"/>
      <c r="H287" s="38"/>
      <c r="I287" s="38"/>
      <c r="J287" s="38"/>
    </row>
    <row r="288" ht="15.75" customHeight="1">
      <c r="A288" s="35"/>
      <c r="C288" s="2"/>
      <c r="D288" s="3"/>
      <c r="F288" s="38"/>
      <c r="G288" s="38"/>
      <c r="H288" s="38"/>
      <c r="I288" s="38"/>
      <c r="J288" s="38"/>
    </row>
    <row r="289" ht="15.75" customHeight="1">
      <c r="A289" s="35"/>
      <c r="C289" s="2"/>
      <c r="D289" s="3"/>
      <c r="F289" s="38"/>
      <c r="G289" s="38"/>
      <c r="H289" s="38"/>
      <c r="I289" s="38"/>
      <c r="J289" s="38"/>
    </row>
    <row r="290" ht="15.75" customHeight="1">
      <c r="A290" s="35"/>
      <c r="C290" s="2"/>
      <c r="D290" s="3"/>
      <c r="F290" s="38"/>
      <c r="G290" s="38"/>
      <c r="H290" s="38"/>
      <c r="I290" s="38"/>
      <c r="J290" s="38"/>
    </row>
    <row r="291" ht="15.75" customHeight="1">
      <c r="A291" s="35"/>
      <c r="C291" s="2"/>
      <c r="D291" s="3"/>
      <c r="F291" s="38"/>
      <c r="G291" s="38"/>
      <c r="H291" s="38"/>
      <c r="I291" s="38"/>
      <c r="J291" s="38"/>
    </row>
    <row r="292" ht="15.75" customHeight="1">
      <c r="A292" s="35"/>
      <c r="C292" s="2"/>
      <c r="D292" s="3"/>
      <c r="F292" s="38"/>
      <c r="G292" s="38"/>
      <c r="H292" s="38"/>
      <c r="I292" s="38"/>
      <c r="J292" s="38"/>
    </row>
    <row r="293" ht="15.75" customHeight="1">
      <c r="A293" s="35"/>
      <c r="C293" s="2"/>
      <c r="D293" s="3"/>
      <c r="F293" s="38"/>
      <c r="G293" s="38"/>
      <c r="H293" s="38"/>
      <c r="I293" s="38"/>
      <c r="J293" s="38"/>
    </row>
    <row r="294" ht="15.75" customHeight="1">
      <c r="A294" s="35"/>
      <c r="C294" s="2"/>
      <c r="D294" s="3"/>
      <c r="F294" s="38"/>
      <c r="G294" s="38"/>
      <c r="H294" s="38"/>
      <c r="I294" s="38"/>
      <c r="J294" s="38"/>
    </row>
    <row r="295" ht="15.75" customHeight="1">
      <c r="A295" s="35"/>
      <c r="C295" s="2"/>
      <c r="D295" s="3"/>
      <c r="F295" s="38"/>
      <c r="G295" s="38"/>
      <c r="H295" s="38"/>
      <c r="I295" s="38"/>
      <c r="J295" s="38"/>
    </row>
    <row r="296" ht="15.75" customHeight="1">
      <c r="A296" s="35"/>
      <c r="C296" s="2"/>
      <c r="D296" s="3"/>
      <c r="F296" s="38"/>
      <c r="G296" s="38"/>
      <c r="H296" s="38"/>
      <c r="I296" s="38"/>
      <c r="J296" s="38"/>
    </row>
    <row r="297" ht="15.75" customHeight="1">
      <c r="A297" s="35"/>
      <c r="C297" s="2"/>
      <c r="D297" s="3"/>
      <c r="F297" s="38"/>
      <c r="G297" s="38"/>
      <c r="H297" s="38"/>
      <c r="I297" s="38"/>
      <c r="J297" s="38"/>
    </row>
    <row r="298" ht="15.75" customHeight="1">
      <c r="A298" s="35"/>
      <c r="C298" s="2"/>
      <c r="D298" s="3"/>
      <c r="F298" s="38"/>
      <c r="G298" s="38"/>
      <c r="H298" s="38"/>
      <c r="I298" s="38"/>
      <c r="J298" s="38"/>
    </row>
    <row r="299" ht="15.75" customHeight="1">
      <c r="A299" s="35"/>
      <c r="C299" s="2"/>
      <c r="D299" s="3"/>
      <c r="F299" s="38"/>
      <c r="G299" s="38"/>
      <c r="H299" s="38"/>
      <c r="I299" s="38"/>
      <c r="J299" s="38"/>
    </row>
    <row r="300" ht="15.75" customHeight="1">
      <c r="A300" s="35"/>
      <c r="C300" s="2"/>
      <c r="D300" s="3"/>
      <c r="F300" s="38"/>
      <c r="G300" s="38"/>
      <c r="H300" s="38"/>
      <c r="I300" s="38"/>
      <c r="J300" s="38"/>
    </row>
    <row r="301" ht="15.75" customHeight="1">
      <c r="A301" s="35"/>
      <c r="C301" s="2"/>
      <c r="D301" s="3"/>
      <c r="F301" s="38"/>
      <c r="G301" s="38"/>
      <c r="H301" s="38"/>
      <c r="I301" s="38"/>
      <c r="J301" s="38"/>
    </row>
    <row r="302" ht="15.75" customHeight="1">
      <c r="A302" s="35"/>
      <c r="C302" s="2"/>
      <c r="D302" s="3"/>
      <c r="F302" s="38"/>
      <c r="G302" s="38"/>
      <c r="H302" s="38"/>
      <c r="I302" s="38"/>
      <c r="J302" s="38"/>
    </row>
    <row r="303" ht="15.75" customHeight="1">
      <c r="A303" s="35"/>
      <c r="C303" s="2"/>
      <c r="D303" s="3"/>
      <c r="F303" s="38"/>
      <c r="G303" s="38"/>
      <c r="H303" s="38"/>
      <c r="I303" s="38"/>
      <c r="J303" s="38"/>
    </row>
    <row r="304" ht="15.75" customHeight="1">
      <c r="A304" s="35"/>
      <c r="C304" s="2"/>
      <c r="D304" s="3"/>
      <c r="F304" s="38"/>
      <c r="G304" s="38"/>
      <c r="H304" s="38"/>
      <c r="I304" s="38"/>
      <c r="J304" s="38"/>
    </row>
    <row r="305" ht="15.75" customHeight="1">
      <c r="A305" s="35"/>
      <c r="C305" s="2"/>
      <c r="D305" s="3"/>
      <c r="F305" s="38"/>
      <c r="G305" s="38"/>
      <c r="H305" s="38"/>
      <c r="I305" s="38"/>
      <c r="J305" s="38"/>
    </row>
    <row r="306" ht="15.75" customHeight="1">
      <c r="A306" s="35"/>
      <c r="C306" s="2"/>
      <c r="D306" s="3"/>
      <c r="F306" s="38"/>
      <c r="G306" s="38"/>
      <c r="H306" s="38"/>
      <c r="I306" s="38"/>
      <c r="J306" s="38"/>
    </row>
    <row r="307" ht="15.75" customHeight="1">
      <c r="A307" s="35"/>
      <c r="C307" s="2"/>
      <c r="D307" s="3"/>
      <c r="F307" s="38"/>
      <c r="G307" s="38"/>
      <c r="H307" s="38"/>
      <c r="I307" s="38"/>
      <c r="J307" s="38"/>
    </row>
    <row r="308" ht="15.75" customHeight="1">
      <c r="A308" s="35"/>
      <c r="C308" s="2"/>
      <c r="D308" s="3"/>
      <c r="F308" s="38"/>
      <c r="G308" s="38"/>
      <c r="H308" s="38"/>
      <c r="I308" s="38"/>
      <c r="J308" s="38"/>
    </row>
    <row r="309" ht="15.75" customHeight="1">
      <c r="A309" s="35"/>
      <c r="C309" s="2"/>
      <c r="D309" s="3"/>
      <c r="F309" s="38"/>
      <c r="G309" s="38"/>
      <c r="H309" s="38"/>
      <c r="I309" s="38"/>
      <c r="J309" s="38"/>
    </row>
    <row r="310" ht="15.75" customHeight="1">
      <c r="A310" s="35"/>
      <c r="C310" s="2"/>
      <c r="D310" s="3"/>
      <c r="F310" s="38"/>
      <c r="G310" s="38"/>
      <c r="H310" s="38"/>
      <c r="I310" s="38"/>
      <c r="J310" s="38"/>
    </row>
    <row r="311" ht="15.75" customHeight="1">
      <c r="A311" s="35"/>
      <c r="C311" s="2"/>
      <c r="D311" s="3"/>
      <c r="F311" s="38"/>
      <c r="G311" s="38"/>
      <c r="H311" s="38"/>
      <c r="I311" s="38"/>
      <c r="J311" s="38"/>
    </row>
    <row r="312" ht="15.75" customHeight="1">
      <c r="A312" s="35"/>
      <c r="C312" s="2"/>
      <c r="D312" s="3"/>
      <c r="F312" s="38"/>
      <c r="G312" s="38"/>
      <c r="H312" s="38"/>
      <c r="I312" s="38"/>
      <c r="J312" s="38"/>
    </row>
    <row r="313" ht="15.75" customHeight="1">
      <c r="A313" s="35"/>
      <c r="C313" s="2"/>
      <c r="D313" s="3"/>
      <c r="F313" s="38"/>
      <c r="G313" s="38"/>
      <c r="H313" s="38"/>
      <c r="I313" s="38"/>
      <c r="J313" s="38"/>
    </row>
    <row r="314" ht="15.75" customHeight="1">
      <c r="A314" s="35"/>
      <c r="C314" s="2"/>
      <c r="D314" s="3"/>
      <c r="F314" s="38"/>
      <c r="G314" s="38"/>
      <c r="H314" s="38"/>
      <c r="I314" s="38"/>
      <c r="J314" s="38"/>
    </row>
    <row r="315" ht="15.75" customHeight="1">
      <c r="A315" s="35"/>
      <c r="C315" s="2"/>
      <c r="D315" s="3"/>
      <c r="F315" s="38"/>
      <c r="G315" s="38"/>
      <c r="H315" s="38"/>
      <c r="I315" s="38"/>
      <c r="J315" s="38"/>
    </row>
    <row r="316" ht="15.75" customHeight="1">
      <c r="A316" s="35"/>
      <c r="C316" s="2"/>
      <c r="D316" s="3"/>
      <c r="F316" s="38"/>
      <c r="G316" s="38"/>
      <c r="H316" s="38"/>
      <c r="I316" s="38"/>
      <c r="J316" s="38"/>
    </row>
    <row r="317" ht="15.75" customHeight="1">
      <c r="A317" s="35"/>
      <c r="C317" s="2"/>
      <c r="D317" s="3"/>
      <c r="F317" s="38"/>
      <c r="G317" s="38"/>
      <c r="H317" s="38"/>
      <c r="I317" s="38"/>
      <c r="J317" s="38"/>
    </row>
    <row r="318" ht="15.75" customHeight="1">
      <c r="A318" s="35"/>
      <c r="C318" s="2"/>
      <c r="D318" s="3"/>
      <c r="F318" s="38"/>
      <c r="G318" s="38"/>
      <c r="H318" s="38"/>
      <c r="I318" s="38"/>
      <c r="J318" s="38"/>
    </row>
    <row r="319" ht="15.75" customHeight="1">
      <c r="A319" s="35"/>
      <c r="C319" s="2"/>
      <c r="D319" s="3"/>
      <c r="F319" s="38"/>
      <c r="G319" s="38"/>
      <c r="H319" s="38"/>
      <c r="I319" s="38"/>
      <c r="J319" s="38"/>
    </row>
    <row r="320" ht="15.75" customHeight="1">
      <c r="A320" s="35"/>
      <c r="C320" s="2"/>
      <c r="D320" s="3"/>
      <c r="F320" s="38"/>
      <c r="G320" s="38"/>
      <c r="H320" s="38"/>
      <c r="I320" s="38"/>
      <c r="J320" s="38"/>
    </row>
    <row r="321" ht="15.75" customHeight="1">
      <c r="A321" s="35"/>
      <c r="C321" s="2"/>
      <c r="D321" s="3"/>
      <c r="F321" s="38"/>
      <c r="G321" s="38"/>
      <c r="H321" s="38"/>
      <c r="I321" s="38"/>
      <c r="J321" s="38"/>
    </row>
    <row r="322" ht="15.75" customHeight="1">
      <c r="A322" s="35"/>
      <c r="C322" s="2"/>
      <c r="D322" s="3"/>
      <c r="F322" s="38"/>
      <c r="G322" s="38"/>
      <c r="H322" s="38"/>
      <c r="I322" s="38"/>
      <c r="J322" s="38"/>
    </row>
    <row r="323" ht="15.75" customHeight="1">
      <c r="A323" s="35"/>
      <c r="C323" s="2"/>
      <c r="D323" s="3"/>
      <c r="F323" s="38"/>
      <c r="G323" s="38"/>
      <c r="H323" s="38"/>
      <c r="I323" s="38"/>
      <c r="J323" s="38"/>
    </row>
    <row r="324" ht="15.75" customHeight="1">
      <c r="A324" s="35"/>
      <c r="C324" s="2"/>
      <c r="D324" s="3"/>
      <c r="F324" s="38"/>
      <c r="G324" s="38"/>
      <c r="H324" s="38"/>
      <c r="I324" s="38"/>
      <c r="J324" s="38"/>
    </row>
    <row r="325" ht="15.75" customHeight="1">
      <c r="A325" s="35"/>
      <c r="C325" s="2"/>
      <c r="D325" s="3"/>
      <c r="F325" s="38"/>
      <c r="G325" s="38"/>
      <c r="H325" s="38"/>
      <c r="I325" s="38"/>
      <c r="J325" s="38"/>
    </row>
    <row r="326" ht="15.75" customHeight="1">
      <c r="A326" s="35"/>
      <c r="C326" s="2"/>
      <c r="D326" s="3"/>
      <c r="F326" s="38"/>
      <c r="G326" s="38"/>
      <c r="H326" s="38"/>
      <c r="I326" s="38"/>
      <c r="J326" s="38"/>
    </row>
    <row r="327" ht="15.75" customHeight="1">
      <c r="A327" s="35"/>
      <c r="C327" s="2"/>
      <c r="D327" s="3"/>
      <c r="F327" s="38"/>
      <c r="G327" s="38"/>
      <c r="H327" s="38"/>
      <c r="I327" s="38"/>
      <c r="J327" s="38"/>
    </row>
    <row r="328" ht="15.75" customHeight="1">
      <c r="A328" s="35"/>
      <c r="C328" s="2"/>
      <c r="D328" s="3"/>
      <c r="F328" s="38"/>
      <c r="G328" s="38"/>
      <c r="H328" s="38"/>
      <c r="I328" s="38"/>
      <c r="J328" s="38"/>
    </row>
    <row r="329" ht="15.75" customHeight="1">
      <c r="A329" s="35"/>
      <c r="C329" s="2"/>
      <c r="D329" s="3"/>
      <c r="F329" s="38"/>
      <c r="G329" s="38"/>
      <c r="H329" s="38"/>
      <c r="I329" s="38"/>
      <c r="J329" s="38"/>
    </row>
    <row r="330" ht="15.75" customHeight="1">
      <c r="A330" s="35"/>
      <c r="C330" s="2"/>
      <c r="D330" s="3"/>
      <c r="F330" s="38"/>
      <c r="G330" s="38"/>
      <c r="H330" s="38"/>
      <c r="I330" s="38"/>
      <c r="J330" s="38"/>
    </row>
    <row r="331" ht="15.75" customHeight="1">
      <c r="A331" s="35"/>
      <c r="C331" s="2"/>
      <c r="D331" s="3"/>
      <c r="F331" s="38"/>
      <c r="G331" s="38"/>
      <c r="H331" s="38"/>
      <c r="I331" s="38"/>
      <c r="J331" s="38"/>
    </row>
    <row r="332" ht="15.75" customHeight="1">
      <c r="A332" s="35"/>
      <c r="C332" s="2"/>
      <c r="D332" s="3"/>
      <c r="F332" s="38"/>
      <c r="G332" s="38"/>
      <c r="H332" s="38"/>
      <c r="I332" s="38"/>
      <c r="J332" s="38"/>
    </row>
    <row r="333" ht="15.75" customHeight="1">
      <c r="A333" s="35"/>
      <c r="C333" s="2"/>
      <c r="D333" s="3"/>
      <c r="F333" s="38"/>
      <c r="G333" s="38"/>
      <c r="H333" s="38"/>
      <c r="I333" s="38"/>
      <c r="J333" s="38"/>
    </row>
    <row r="334" ht="15.75" customHeight="1">
      <c r="A334" s="35"/>
      <c r="C334" s="2"/>
      <c r="D334" s="3"/>
      <c r="F334" s="38"/>
      <c r="G334" s="38"/>
      <c r="H334" s="38"/>
      <c r="I334" s="38"/>
      <c r="J334" s="38"/>
    </row>
    <row r="335" ht="15.75" customHeight="1">
      <c r="A335" s="35"/>
      <c r="C335" s="2"/>
      <c r="D335" s="3"/>
      <c r="F335" s="38"/>
      <c r="G335" s="38"/>
      <c r="H335" s="38"/>
      <c r="I335" s="38"/>
      <c r="J335" s="38"/>
    </row>
    <row r="336" ht="15.75" customHeight="1">
      <c r="A336" s="35"/>
      <c r="C336" s="2"/>
      <c r="D336" s="3"/>
      <c r="F336" s="38"/>
      <c r="G336" s="38"/>
      <c r="H336" s="38"/>
      <c r="I336" s="38"/>
      <c r="J336" s="38"/>
    </row>
    <row r="337" ht="15.75" customHeight="1">
      <c r="A337" s="35"/>
      <c r="C337" s="2"/>
      <c r="D337" s="3"/>
      <c r="F337" s="38"/>
      <c r="G337" s="38"/>
      <c r="H337" s="38"/>
      <c r="I337" s="38"/>
      <c r="J337" s="38"/>
    </row>
    <row r="338" ht="15.75" customHeight="1">
      <c r="A338" s="35"/>
      <c r="C338" s="2"/>
      <c r="D338" s="3"/>
      <c r="F338" s="38"/>
      <c r="G338" s="38"/>
      <c r="H338" s="38"/>
      <c r="I338" s="38"/>
      <c r="J338" s="38"/>
    </row>
    <row r="339" ht="15.75" customHeight="1">
      <c r="A339" s="35"/>
      <c r="C339" s="2"/>
      <c r="D339" s="3"/>
      <c r="F339" s="38"/>
      <c r="G339" s="38"/>
      <c r="H339" s="38"/>
      <c r="I339" s="38"/>
      <c r="J339" s="38"/>
    </row>
    <row r="340" ht="15.75" customHeight="1">
      <c r="A340" s="35"/>
      <c r="C340" s="2"/>
      <c r="D340" s="3"/>
      <c r="F340" s="38"/>
      <c r="G340" s="38"/>
      <c r="H340" s="38"/>
      <c r="I340" s="38"/>
      <c r="J340" s="38"/>
    </row>
    <row r="341" ht="15.75" customHeight="1">
      <c r="A341" s="35"/>
      <c r="C341" s="2"/>
      <c r="D341" s="3"/>
      <c r="F341" s="38"/>
      <c r="G341" s="38"/>
      <c r="H341" s="38"/>
      <c r="I341" s="38"/>
      <c r="J341" s="38"/>
    </row>
    <row r="342" ht="15.75" customHeight="1">
      <c r="A342" s="35"/>
      <c r="C342" s="2"/>
      <c r="D342" s="3"/>
      <c r="F342" s="38"/>
      <c r="G342" s="38"/>
      <c r="H342" s="38"/>
      <c r="I342" s="38"/>
      <c r="J342" s="38"/>
    </row>
    <row r="343" ht="15.75" customHeight="1">
      <c r="A343" s="35"/>
      <c r="C343" s="2"/>
      <c r="D343" s="3"/>
      <c r="F343" s="38"/>
      <c r="G343" s="38"/>
      <c r="H343" s="38"/>
      <c r="I343" s="38"/>
      <c r="J343" s="38"/>
    </row>
    <row r="344" ht="15.75" customHeight="1">
      <c r="A344" s="35"/>
      <c r="C344" s="2"/>
      <c r="D344" s="3"/>
      <c r="F344" s="38"/>
      <c r="G344" s="38"/>
      <c r="H344" s="38"/>
      <c r="I344" s="38"/>
      <c r="J344" s="38"/>
    </row>
    <row r="345" ht="15.75" customHeight="1">
      <c r="A345" s="35"/>
      <c r="C345" s="2"/>
      <c r="D345" s="3"/>
      <c r="F345" s="38"/>
      <c r="G345" s="38"/>
      <c r="H345" s="38"/>
      <c r="I345" s="38"/>
      <c r="J345" s="38"/>
    </row>
    <row r="346" ht="15.75" customHeight="1">
      <c r="A346" s="35"/>
      <c r="C346" s="2"/>
      <c r="D346" s="3"/>
      <c r="F346" s="38"/>
      <c r="G346" s="38"/>
      <c r="H346" s="38"/>
      <c r="I346" s="38"/>
      <c r="J346" s="38"/>
    </row>
    <row r="347" ht="15.75" customHeight="1">
      <c r="A347" s="35"/>
      <c r="C347" s="2"/>
      <c r="D347" s="3"/>
      <c r="F347" s="38"/>
      <c r="G347" s="38"/>
      <c r="H347" s="38"/>
      <c r="I347" s="38"/>
      <c r="J347" s="38"/>
    </row>
    <row r="348" ht="15.75" customHeight="1">
      <c r="A348" s="35"/>
      <c r="C348" s="2"/>
      <c r="D348" s="3"/>
      <c r="F348" s="38"/>
      <c r="G348" s="38"/>
      <c r="H348" s="38"/>
      <c r="I348" s="38"/>
      <c r="J348" s="38"/>
    </row>
    <row r="349" ht="15.75" customHeight="1">
      <c r="A349" s="35"/>
      <c r="C349" s="2"/>
      <c r="D349" s="3"/>
      <c r="F349" s="38"/>
      <c r="G349" s="38"/>
      <c r="H349" s="38"/>
      <c r="I349" s="38"/>
      <c r="J349" s="38"/>
    </row>
    <row r="350" ht="15.75" customHeight="1">
      <c r="A350" s="35"/>
      <c r="C350" s="2"/>
      <c r="D350" s="3"/>
      <c r="F350" s="38"/>
      <c r="G350" s="38"/>
      <c r="H350" s="38"/>
      <c r="I350" s="38"/>
      <c r="J350" s="38"/>
    </row>
    <row r="351" ht="15.75" customHeight="1">
      <c r="A351" s="35"/>
      <c r="C351" s="2"/>
      <c r="D351" s="3"/>
      <c r="F351" s="38"/>
      <c r="G351" s="38"/>
      <c r="H351" s="38"/>
      <c r="I351" s="38"/>
      <c r="J351" s="38"/>
    </row>
    <row r="352" ht="15.75" customHeight="1">
      <c r="A352" s="35"/>
      <c r="C352" s="2"/>
      <c r="D352" s="3"/>
      <c r="F352" s="38"/>
      <c r="G352" s="38"/>
      <c r="H352" s="38"/>
      <c r="I352" s="38"/>
      <c r="J352" s="38"/>
    </row>
    <row r="353" ht="15.75" customHeight="1">
      <c r="A353" s="35"/>
      <c r="C353" s="2"/>
      <c r="D353" s="3"/>
      <c r="F353" s="38"/>
      <c r="G353" s="38"/>
      <c r="H353" s="38"/>
      <c r="I353" s="38"/>
      <c r="J353" s="38"/>
    </row>
    <row r="354" ht="15.75" customHeight="1">
      <c r="A354" s="35"/>
      <c r="C354" s="2"/>
      <c r="D354" s="3"/>
      <c r="F354" s="38"/>
      <c r="G354" s="38"/>
      <c r="H354" s="38"/>
      <c r="I354" s="38"/>
      <c r="J354" s="38"/>
    </row>
    <row r="355" ht="15.75" customHeight="1">
      <c r="A355" s="35"/>
      <c r="C355" s="2"/>
      <c r="D355" s="3"/>
      <c r="F355" s="38"/>
      <c r="G355" s="38"/>
      <c r="H355" s="38"/>
      <c r="I355" s="38"/>
      <c r="J355" s="38"/>
    </row>
    <row r="356" ht="15.75" customHeight="1">
      <c r="A356" s="35"/>
      <c r="C356" s="2"/>
      <c r="D356" s="3"/>
      <c r="F356" s="38"/>
      <c r="G356" s="38"/>
      <c r="H356" s="38"/>
      <c r="I356" s="38"/>
      <c r="J356" s="38"/>
    </row>
    <row r="357" ht="15.75" customHeight="1">
      <c r="A357" s="35"/>
      <c r="C357" s="2"/>
      <c r="D357" s="3"/>
      <c r="F357" s="38"/>
      <c r="G357" s="38"/>
      <c r="H357" s="38"/>
      <c r="I357" s="38"/>
      <c r="J357" s="38"/>
    </row>
    <row r="358" ht="15.75" customHeight="1">
      <c r="A358" s="35"/>
      <c r="C358" s="2"/>
      <c r="D358" s="3"/>
      <c r="F358" s="38"/>
      <c r="G358" s="38"/>
      <c r="H358" s="38"/>
      <c r="I358" s="38"/>
      <c r="J358" s="38"/>
    </row>
    <row r="359" ht="15.75" customHeight="1">
      <c r="A359" s="35"/>
      <c r="C359" s="2"/>
      <c r="D359" s="3"/>
      <c r="F359" s="38"/>
      <c r="G359" s="38"/>
      <c r="H359" s="38"/>
      <c r="I359" s="38"/>
      <c r="J359" s="38"/>
    </row>
    <row r="360" ht="15.75" customHeight="1">
      <c r="A360" s="35"/>
      <c r="C360" s="2"/>
      <c r="D360" s="3"/>
      <c r="F360" s="38"/>
      <c r="G360" s="38"/>
      <c r="H360" s="38"/>
      <c r="I360" s="38"/>
      <c r="J360" s="38"/>
    </row>
    <row r="361" ht="15.75" customHeight="1">
      <c r="A361" s="35"/>
      <c r="C361" s="2"/>
      <c r="D361" s="3"/>
      <c r="F361" s="38"/>
      <c r="G361" s="38"/>
      <c r="H361" s="38"/>
      <c r="I361" s="38"/>
      <c r="J361" s="38"/>
    </row>
    <row r="362" ht="15.75" customHeight="1">
      <c r="A362" s="35"/>
      <c r="C362" s="2"/>
      <c r="D362" s="3"/>
      <c r="F362" s="38"/>
      <c r="G362" s="38"/>
      <c r="H362" s="38"/>
      <c r="I362" s="38"/>
      <c r="J362" s="38"/>
    </row>
    <row r="363" ht="15.75" customHeight="1">
      <c r="A363" s="35"/>
      <c r="C363" s="2"/>
      <c r="D363" s="3"/>
      <c r="F363" s="38"/>
      <c r="G363" s="38"/>
      <c r="H363" s="38"/>
      <c r="I363" s="38"/>
      <c r="J363" s="38"/>
    </row>
    <row r="364" ht="15.75" customHeight="1">
      <c r="A364" s="35"/>
      <c r="C364" s="2"/>
      <c r="D364" s="3"/>
      <c r="F364" s="38"/>
      <c r="G364" s="38"/>
      <c r="H364" s="38"/>
      <c r="I364" s="38"/>
      <c r="J364" s="38"/>
    </row>
    <row r="365" ht="15.75" customHeight="1">
      <c r="A365" s="35"/>
      <c r="C365" s="2"/>
      <c r="D365" s="3"/>
      <c r="F365" s="38"/>
      <c r="G365" s="38"/>
      <c r="H365" s="38"/>
      <c r="I365" s="38"/>
      <c r="J365" s="38"/>
    </row>
    <row r="366" ht="15.75" customHeight="1">
      <c r="A366" s="35"/>
      <c r="C366" s="2"/>
      <c r="D366" s="3"/>
      <c r="F366" s="38"/>
      <c r="G366" s="38"/>
      <c r="H366" s="38"/>
      <c r="I366" s="38"/>
      <c r="J366" s="38"/>
    </row>
    <row r="367" ht="15.75" customHeight="1">
      <c r="A367" s="35"/>
      <c r="C367" s="2"/>
      <c r="D367" s="3"/>
      <c r="F367" s="38"/>
      <c r="G367" s="38"/>
      <c r="H367" s="38"/>
      <c r="I367" s="38"/>
      <c r="J367" s="38"/>
    </row>
    <row r="368" ht="15.75" customHeight="1">
      <c r="A368" s="35"/>
      <c r="C368" s="2"/>
      <c r="D368" s="3"/>
      <c r="F368" s="38"/>
      <c r="G368" s="38"/>
      <c r="H368" s="38"/>
      <c r="I368" s="38"/>
      <c r="J368" s="38"/>
    </row>
    <row r="369" ht="15.75" customHeight="1">
      <c r="A369" s="35"/>
      <c r="C369" s="2"/>
      <c r="D369" s="3"/>
      <c r="F369" s="38"/>
      <c r="G369" s="38"/>
      <c r="H369" s="38"/>
      <c r="I369" s="38"/>
      <c r="J369" s="38"/>
    </row>
    <row r="370" ht="15.75" customHeight="1">
      <c r="A370" s="35"/>
      <c r="C370" s="2"/>
      <c r="D370" s="3"/>
      <c r="F370" s="38"/>
      <c r="G370" s="38"/>
      <c r="H370" s="38"/>
      <c r="I370" s="38"/>
      <c r="J370" s="38"/>
    </row>
    <row r="371" ht="15.75" customHeight="1">
      <c r="A371" s="35"/>
      <c r="C371" s="2"/>
      <c r="D371" s="3"/>
      <c r="F371" s="38"/>
      <c r="G371" s="38"/>
      <c r="H371" s="38"/>
      <c r="I371" s="38"/>
      <c r="J371" s="38"/>
    </row>
    <row r="372" ht="15.75" customHeight="1">
      <c r="A372" s="35"/>
      <c r="C372" s="2"/>
      <c r="D372" s="3"/>
      <c r="F372" s="38"/>
      <c r="G372" s="38"/>
      <c r="H372" s="38"/>
      <c r="I372" s="38"/>
      <c r="J372" s="38"/>
    </row>
    <row r="373" ht="15.75" customHeight="1">
      <c r="A373" s="35"/>
      <c r="C373" s="2"/>
      <c r="D373" s="3"/>
      <c r="F373" s="38"/>
      <c r="G373" s="38"/>
      <c r="H373" s="38"/>
      <c r="I373" s="38"/>
      <c r="J373" s="38"/>
    </row>
    <row r="374" ht="15.75" customHeight="1">
      <c r="A374" s="35"/>
      <c r="C374" s="2"/>
      <c r="D374" s="3"/>
      <c r="F374" s="38"/>
      <c r="G374" s="38"/>
      <c r="H374" s="38"/>
      <c r="I374" s="38"/>
      <c r="J374" s="38"/>
    </row>
    <row r="375" ht="15.75" customHeight="1">
      <c r="A375" s="35"/>
      <c r="C375" s="2"/>
      <c r="D375" s="3"/>
      <c r="F375" s="38"/>
      <c r="G375" s="38"/>
      <c r="H375" s="38"/>
      <c r="I375" s="38"/>
      <c r="J375" s="38"/>
    </row>
    <row r="376" ht="15.75" customHeight="1">
      <c r="A376" s="35"/>
      <c r="C376" s="2"/>
      <c r="D376" s="3"/>
      <c r="F376" s="38"/>
      <c r="G376" s="38"/>
      <c r="H376" s="38"/>
      <c r="I376" s="38"/>
      <c r="J376" s="38"/>
    </row>
    <row r="377" ht="15.75" customHeight="1">
      <c r="A377" s="35"/>
      <c r="C377" s="2"/>
      <c r="D377" s="3"/>
      <c r="F377" s="38"/>
      <c r="G377" s="38"/>
      <c r="H377" s="38"/>
      <c r="I377" s="38"/>
      <c r="J377" s="38"/>
    </row>
    <row r="378" ht="15.75" customHeight="1">
      <c r="A378" s="35"/>
      <c r="C378" s="2"/>
      <c r="D378" s="3"/>
      <c r="F378" s="38"/>
      <c r="G378" s="38"/>
      <c r="H378" s="38"/>
      <c r="I378" s="38"/>
      <c r="J378" s="38"/>
    </row>
    <row r="379" ht="15.75" customHeight="1">
      <c r="A379" s="35"/>
      <c r="C379" s="2"/>
      <c r="D379" s="3"/>
      <c r="F379" s="38"/>
      <c r="G379" s="38"/>
      <c r="H379" s="38"/>
      <c r="I379" s="38"/>
      <c r="J379" s="38"/>
    </row>
    <row r="380" ht="15.75" customHeight="1">
      <c r="A380" s="35"/>
      <c r="C380" s="2"/>
      <c r="D380" s="3"/>
      <c r="F380" s="38"/>
      <c r="G380" s="38"/>
      <c r="H380" s="38"/>
      <c r="I380" s="38"/>
      <c r="J380" s="38"/>
    </row>
    <row r="381" ht="15.75" customHeight="1">
      <c r="A381" s="35"/>
      <c r="C381" s="2"/>
      <c r="D381" s="3"/>
      <c r="F381" s="38"/>
      <c r="G381" s="38"/>
      <c r="H381" s="38"/>
      <c r="I381" s="38"/>
      <c r="J381" s="38"/>
    </row>
    <row r="382" ht="15.75" customHeight="1">
      <c r="A382" s="35"/>
      <c r="C382" s="2"/>
      <c r="D382" s="3"/>
      <c r="F382" s="38"/>
      <c r="G382" s="38"/>
      <c r="H382" s="38"/>
      <c r="I382" s="38"/>
      <c r="J382" s="38"/>
    </row>
    <row r="383" ht="15.75" customHeight="1">
      <c r="A383" s="35"/>
      <c r="C383" s="2"/>
      <c r="D383" s="3"/>
      <c r="F383" s="38"/>
      <c r="G383" s="38"/>
      <c r="H383" s="38"/>
      <c r="I383" s="38"/>
      <c r="J383" s="38"/>
    </row>
    <row r="384" ht="15.75" customHeight="1">
      <c r="A384" s="35"/>
      <c r="C384" s="2"/>
      <c r="D384" s="3"/>
      <c r="F384" s="38"/>
      <c r="G384" s="38"/>
      <c r="H384" s="38"/>
      <c r="I384" s="38"/>
      <c r="J384" s="38"/>
    </row>
    <row r="385" ht="15.75" customHeight="1">
      <c r="A385" s="35"/>
      <c r="C385" s="2"/>
      <c r="D385" s="3"/>
      <c r="F385" s="38"/>
      <c r="G385" s="38"/>
      <c r="H385" s="38"/>
      <c r="I385" s="38"/>
      <c r="J385" s="38"/>
    </row>
    <row r="386" ht="15.75" customHeight="1">
      <c r="A386" s="35"/>
      <c r="C386" s="2"/>
      <c r="D386" s="3"/>
      <c r="F386" s="38"/>
      <c r="G386" s="38"/>
      <c r="H386" s="38"/>
      <c r="I386" s="38"/>
      <c r="J386" s="38"/>
    </row>
    <row r="387" ht="15.75" customHeight="1">
      <c r="A387" s="35"/>
      <c r="C387" s="2"/>
      <c r="D387" s="3"/>
      <c r="F387" s="38"/>
      <c r="G387" s="38"/>
      <c r="H387" s="38"/>
      <c r="I387" s="38"/>
      <c r="J387" s="38"/>
    </row>
    <row r="388" ht="15.75" customHeight="1">
      <c r="A388" s="35"/>
      <c r="C388" s="2"/>
      <c r="D388" s="3"/>
      <c r="F388" s="38"/>
      <c r="G388" s="38"/>
      <c r="H388" s="38"/>
      <c r="I388" s="38"/>
      <c r="J388" s="38"/>
    </row>
    <row r="389" ht="15.75" customHeight="1">
      <c r="A389" s="35"/>
      <c r="C389" s="2"/>
      <c r="D389" s="3"/>
      <c r="F389" s="38"/>
      <c r="G389" s="38"/>
      <c r="H389" s="38"/>
      <c r="I389" s="38"/>
      <c r="J389" s="38"/>
    </row>
    <row r="390" ht="15.75" customHeight="1">
      <c r="A390" s="35"/>
      <c r="C390" s="2"/>
      <c r="D390" s="3"/>
      <c r="F390" s="38"/>
      <c r="G390" s="38"/>
      <c r="H390" s="38"/>
      <c r="I390" s="38"/>
      <c r="J390" s="38"/>
    </row>
    <row r="391" ht="15.75" customHeight="1">
      <c r="A391" s="35"/>
      <c r="C391" s="2"/>
      <c r="D391" s="3"/>
      <c r="F391" s="38"/>
      <c r="G391" s="38"/>
      <c r="H391" s="38"/>
      <c r="I391" s="38"/>
      <c r="J391" s="38"/>
    </row>
    <row r="392" ht="15.75" customHeight="1">
      <c r="A392" s="35"/>
      <c r="C392" s="2"/>
      <c r="D392" s="3"/>
      <c r="F392" s="38"/>
      <c r="G392" s="38"/>
      <c r="H392" s="38"/>
      <c r="I392" s="38"/>
      <c r="J392" s="38"/>
    </row>
    <row r="393" ht="15.75" customHeight="1">
      <c r="A393" s="35"/>
      <c r="C393" s="2"/>
      <c r="D393" s="3"/>
      <c r="F393" s="38"/>
      <c r="G393" s="38"/>
      <c r="H393" s="38"/>
      <c r="I393" s="38"/>
      <c r="J393" s="38"/>
    </row>
    <row r="394" ht="15.75" customHeight="1">
      <c r="A394" s="35"/>
      <c r="C394" s="2"/>
      <c r="D394" s="3"/>
      <c r="F394" s="38"/>
      <c r="G394" s="38"/>
      <c r="H394" s="38"/>
      <c r="I394" s="38"/>
      <c r="J394" s="38"/>
    </row>
    <row r="395" ht="15.75" customHeight="1">
      <c r="A395" s="35"/>
      <c r="C395" s="2"/>
      <c r="D395" s="3"/>
      <c r="F395" s="38"/>
      <c r="G395" s="38"/>
      <c r="H395" s="38"/>
      <c r="I395" s="38"/>
      <c r="J395" s="38"/>
    </row>
    <row r="396" ht="15.75" customHeight="1">
      <c r="A396" s="35"/>
      <c r="C396" s="2"/>
      <c r="D396" s="3"/>
      <c r="F396" s="38"/>
      <c r="G396" s="38"/>
      <c r="H396" s="38"/>
      <c r="I396" s="38"/>
      <c r="J396" s="38"/>
    </row>
    <row r="397" ht="15.75" customHeight="1">
      <c r="A397" s="35"/>
      <c r="C397" s="2"/>
      <c r="D397" s="3"/>
      <c r="F397" s="38"/>
      <c r="G397" s="38"/>
      <c r="H397" s="38"/>
      <c r="I397" s="38"/>
      <c r="J397" s="38"/>
    </row>
    <row r="398" ht="15.75" customHeight="1">
      <c r="A398" s="35"/>
      <c r="C398" s="2"/>
      <c r="D398" s="3"/>
      <c r="F398" s="38"/>
      <c r="G398" s="38"/>
      <c r="H398" s="38"/>
      <c r="I398" s="38"/>
      <c r="J398" s="38"/>
    </row>
    <row r="399" ht="15.75" customHeight="1">
      <c r="A399" s="35"/>
      <c r="C399" s="2"/>
      <c r="D399" s="3"/>
      <c r="F399" s="38"/>
      <c r="G399" s="38"/>
      <c r="H399" s="38"/>
      <c r="I399" s="38"/>
      <c r="J399" s="38"/>
    </row>
    <row r="400" ht="15.75" customHeight="1">
      <c r="A400" s="35"/>
      <c r="C400" s="2"/>
      <c r="D400" s="3"/>
      <c r="F400" s="38"/>
      <c r="G400" s="38"/>
      <c r="H400" s="38"/>
      <c r="I400" s="38"/>
      <c r="J400" s="38"/>
    </row>
    <row r="401" ht="15.75" customHeight="1">
      <c r="A401" s="35"/>
      <c r="C401" s="2"/>
      <c r="D401" s="3"/>
      <c r="F401" s="38"/>
      <c r="G401" s="38"/>
      <c r="H401" s="38"/>
      <c r="I401" s="38"/>
      <c r="J401" s="38"/>
    </row>
    <row r="402" ht="15.75" customHeight="1">
      <c r="A402" s="35"/>
      <c r="C402" s="2"/>
      <c r="D402" s="3"/>
      <c r="F402" s="38"/>
      <c r="G402" s="38"/>
      <c r="H402" s="38"/>
      <c r="I402" s="38"/>
      <c r="J402" s="38"/>
    </row>
    <row r="403" ht="15.75" customHeight="1">
      <c r="A403" s="35"/>
      <c r="C403" s="2"/>
      <c r="D403" s="3"/>
      <c r="F403" s="38"/>
      <c r="G403" s="38"/>
      <c r="H403" s="38"/>
      <c r="I403" s="38"/>
      <c r="J403" s="38"/>
    </row>
    <row r="404" ht="15.75" customHeight="1">
      <c r="A404" s="35"/>
      <c r="C404" s="2"/>
      <c r="D404" s="3"/>
      <c r="F404" s="38"/>
      <c r="G404" s="38"/>
      <c r="H404" s="38"/>
      <c r="I404" s="38"/>
      <c r="J404" s="38"/>
    </row>
    <row r="405" ht="15.75" customHeight="1">
      <c r="A405" s="35"/>
      <c r="C405" s="2"/>
      <c r="D405" s="3"/>
      <c r="F405" s="38"/>
      <c r="G405" s="38"/>
      <c r="H405" s="38"/>
      <c r="I405" s="38"/>
      <c r="J405" s="38"/>
    </row>
    <row r="406" ht="15.75" customHeight="1">
      <c r="A406" s="35"/>
      <c r="C406" s="2"/>
      <c r="D406" s="3"/>
      <c r="F406" s="38"/>
      <c r="G406" s="38"/>
      <c r="H406" s="38"/>
      <c r="I406" s="38"/>
      <c r="J406" s="38"/>
    </row>
    <row r="407" ht="15.75" customHeight="1">
      <c r="A407" s="35"/>
      <c r="C407" s="2"/>
      <c r="D407" s="3"/>
      <c r="F407" s="38"/>
      <c r="G407" s="38"/>
      <c r="H407" s="38"/>
      <c r="I407" s="38"/>
      <c r="J407" s="38"/>
    </row>
    <row r="408" ht="15.75" customHeight="1">
      <c r="A408" s="35"/>
      <c r="C408" s="2"/>
      <c r="D408" s="3"/>
      <c r="F408" s="38"/>
      <c r="G408" s="38"/>
      <c r="H408" s="38"/>
      <c r="I408" s="38"/>
      <c r="J408" s="38"/>
    </row>
    <row r="409" ht="15.75" customHeight="1">
      <c r="A409" s="35"/>
      <c r="C409" s="2"/>
      <c r="D409" s="3"/>
      <c r="F409" s="38"/>
      <c r="G409" s="38"/>
      <c r="H409" s="38"/>
      <c r="I409" s="38"/>
      <c r="J409" s="38"/>
    </row>
    <row r="410" ht="15.75" customHeight="1">
      <c r="A410" s="35"/>
      <c r="C410" s="2"/>
      <c r="D410" s="3"/>
      <c r="F410" s="38"/>
      <c r="G410" s="38"/>
      <c r="H410" s="38"/>
      <c r="I410" s="38"/>
      <c r="J410" s="38"/>
    </row>
    <row r="411" ht="15.75" customHeight="1">
      <c r="A411" s="35"/>
      <c r="C411" s="2"/>
      <c r="D411" s="3"/>
      <c r="F411" s="38"/>
      <c r="G411" s="38"/>
      <c r="H411" s="38"/>
      <c r="I411" s="38"/>
      <c r="J411" s="38"/>
    </row>
    <row r="412" ht="15.75" customHeight="1">
      <c r="A412" s="35"/>
      <c r="C412" s="2"/>
      <c r="D412" s="3"/>
      <c r="F412" s="38"/>
      <c r="G412" s="38"/>
      <c r="H412" s="38"/>
      <c r="I412" s="38"/>
      <c r="J412" s="38"/>
    </row>
    <row r="413" ht="15.75" customHeight="1">
      <c r="A413" s="35"/>
      <c r="C413" s="2"/>
      <c r="D413" s="3"/>
      <c r="F413" s="38"/>
      <c r="G413" s="38"/>
      <c r="H413" s="38"/>
      <c r="I413" s="38"/>
      <c r="J413" s="38"/>
    </row>
    <row r="414" ht="15.75" customHeight="1">
      <c r="A414" s="35"/>
      <c r="C414" s="2"/>
      <c r="D414" s="3"/>
      <c r="F414" s="38"/>
      <c r="G414" s="38"/>
      <c r="H414" s="38"/>
      <c r="I414" s="38"/>
      <c r="J414" s="38"/>
    </row>
    <row r="415" ht="15.75" customHeight="1">
      <c r="A415" s="35"/>
      <c r="C415" s="2"/>
      <c r="D415" s="3"/>
      <c r="F415" s="38"/>
      <c r="G415" s="38"/>
      <c r="H415" s="38"/>
      <c r="I415" s="38"/>
      <c r="J415" s="38"/>
    </row>
    <row r="416" ht="15.75" customHeight="1">
      <c r="A416" s="35"/>
      <c r="C416" s="2"/>
      <c r="D416" s="3"/>
      <c r="F416" s="38"/>
      <c r="G416" s="38"/>
      <c r="H416" s="38"/>
      <c r="I416" s="38"/>
      <c r="J416" s="38"/>
    </row>
    <row r="417" ht="15.75" customHeight="1">
      <c r="A417" s="35"/>
      <c r="C417" s="2"/>
      <c r="D417" s="3"/>
      <c r="F417" s="38"/>
      <c r="G417" s="38"/>
      <c r="H417" s="38"/>
      <c r="I417" s="38"/>
      <c r="J417" s="38"/>
    </row>
    <row r="418" ht="15.75" customHeight="1">
      <c r="A418" s="35"/>
      <c r="C418" s="2"/>
      <c r="D418" s="3"/>
      <c r="F418" s="38"/>
      <c r="G418" s="38"/>
      <c r="H418" s="38"/>
      <c r="I418" s="38"/>
      <c r="J418" s="38"/>
    </row>
    <row r="419" ht="15.75" customHeight="1">
      <c r="A419" s="35"/>
      <c r="C419" s="2"/>
      <c r="D419" s="3"/>
      <c r="F419" s="38"/>
      <c r="G419" s="38"/>
      <c r="H419" s="38"/>
      <c r="I419" s="38"/>
      <c r="J419" s="38"/>
    </row>
    <row r="420" ht="15.75" customHeight="1">
      <c r="A420" s="35"/>
      <c r="C420" s="2"/>
      <c r="D420" s="3"/>
      <c r="F420" s="38"/>
      <c r="G420" s="38"/>
      <c r="H420" s="38"/>
      <c r="I420" s="38"/>
      <c r="J420" s="38"/>
    </row>
    <row r="421" ht="15.75" customHeight="1">
      <c r="A421" s="35"/>
      <c r="C421" s="2"/>
      <c r="D421" s="3"/>
      <c r="F421" s="38"/>
      <c r="G421" s="38"/>
      <c r="H421" s="38"/>
      <c r="I421" s="38"/>
      <c r="J421" s="38"/>
    </row>
    <row r="422" ht="15.75" customHeight="1">
      <c r="A422" s="35"/>
      <c r="C422" s="2"/>
      <c r="D422" s="3"/>
      <c r="F422" s="38"/>
      <c r="G422" s="38"/>
      <c r="H422" s="38"/>
      <c r="I422" s="38"/>
      <c r="J422" s="38"/>
    </row>
    <row r="423" ht="15.75" customHeight="1">
      <c r="A423" s="35"/>
      <c r="C423" s="2"/>
      <c r="D423" s="3"/>
      <c r="F423" s="38"/>
      <c r="G423" s="38"/>
      <c r="H423" s="38"/>
      <c r="I423" s="38"/>
      <c r="J423" s="38"/>
    </row>
    <row r="424" ht="15.75" customHeight="1">
      <c r="A424" s="35"/>
      <c r="C424" s="2"/>
      <c r="D424" s="3"/>
      <c r="F424" s="38"/>
      <c r="G424" s="38"/>
      <c r="H424" s="38"/>
      <c r="I424" s="38"/>
      <c r="J424" s="38"/>
    </row>
    <row r="425" ht="15.75" customHeight="1">
      <c r="A425" s="35"/>
      <c r="C425" s="2"/>
      <c r="D425" s="3"/>
      <c r="F425" s="38"/>
      <c r="G425" s="38"/>
      <c r="H425" s="38"/>
      <c r="I425" s="38"/>
      <c r="J425" s="38"/>
    </row>
    <row r="426" ht="15.75" customHeight="1">
      <c r="A426" s="35"/>
      <c r="C426" s="2"/>
      <c r="D426" s="3"/>
      <c r="F426" s="38"/>
      <c r="G426" s="38"/>
      <c r="H426" s="38"/>
      <c r="I426" s="38"/>
      <c r="J426" s="38"/>
    </row>
    <row r="427" ht="15.75" customHeight="1">
      <c r="A427" s="35"/>
      <c r="C427" s="2"/>
      <c r="D427" s="3"/>
      <c r="F427" s="38"/>
      <c r="G427" s="38"/>
      <c r="H427" s="38"/>
      <c r="I427" s="38"/>
      <c r="J427" s="38"/>
    </row>
    <row r="428" ht="15.75" customHeight="1">
      <c r="A428" s="35"/>
      <c r="C428" s="2"/>
      <c r="D428" s="3"/>
      <c r="F428" s="38"/>
      <c r="G428" s="38"/>
      <c r="H428" s="38"/>
      <c r="I428" s="38"/>
      <c r="J428" s="38"/>
    </row>
    <row r="429" ht="15.75" customHeight="1">
      <c r="A429" s="35"/>
      <c r="C429" s="2"/>
      <c r="D429" s="3"/>
      <c r="F429" s="38"/>
      <c r="G429" s="38"/>
      <c r="H429" s="38"/>
      <c r="I429" s="38"/>
      <c r="J429" s="38"/>
    </row>
    <row r="430" ht="15.75" customHeight="1">
      <c r="A430" s="35"/>
      <c r="C430" s="2"/>
      <c r="D430" s="3"/>
      <c r="F430" s="38"/>
      <c r="G430" s="38"/>
      <c r="H430" s="38"/>
      <c r="I430" s="38"/>
      <c r="J430" s="38"/>
    </row>
    <row r="431" ht="15.75" customHeight="1">
      <c r="A431" s="35"/>
      <c r="C431" s="2"/>
      <c r="D431" s="3"/>
      <c r="F431" s="38"/>
      <c r="G431" s="38"/>
      <c r="H431" s="38"/>
      <c r="I431" s="38"/>
      <c r="J431" s="38"/>
    </row>
    <row r="432" ht="15.75" customHeight="1">
      <c r="A432" s="35"/>
      <c r="C432" s="2"/>
      <c r="D432" s="3"/>
      <c r="F432" s="38"/>
      <c r="G432" s="38"/>
      <c r="H432" s="38"/>
      <c r="I432" s="38"/>
      <c r="J432" s="38"/>
    </row>
    <row r="433" ht="15.75" customHeight="1">
      <c r="A433" s="35"/>
      <c r="C433" s="2"/>
      <c r="D433" s="3"/>
      <c r="F433" s="38"/>
      <c r="G433" s="38"/>
      <c r="H433" s="38"/>
      <c r="I433" s="38"/>
      <c r="J433" s="38"/>
    </row>
    <row r="434" ht="15.75" customHeight="1">
      <c r="A434" s="35"/>
      <c r="C434" s="2"/>
      <c r="D434" s="3"/>
      <c r="F434" s="38"/>
      <c r="G434" s="38"/>
      <c r="H434" s="38"/>
      <c r="I434" s="38"/>
      <c r="J434" s="38"/>
    </row>
    <row r="435" ht="15.75" customHeight="1">
      <c r="A435" s="35"/>
      <c r="C435" s="2"/>
      <c r="D435" s="3"/>
      <c r="F435" s="38"/>
      <c r="G435" s="38"/>
      <c r="H435" s="38"/>
      <c r="I435" s="38"/>
      <c r="J435" s="38"/>
    </row>
    <row r="436" ht="15.75" customHeight="1">
      <c r="A436" s="35"/>
      <c r="C436" s="2"/>
      <c r="D436" s="3"/>
      <c r="F436" s="38"/>
      <c r="G436" s="38"/>
      <c r="H436" s="38"/>
      <c r="I436" s="38"/>
      <c r="J436" s="38"/>
    </row>
    <row r="437" ht="15.75" customHeight="1">
      <c r="A437" s="35"/>
      <c r="C437" s="2"/>
      <c r="D437" s="3"/>
      <c r="F437" s="38"/>
      <c r="G437" s="38"/>
      <c r="H437" s="38"/>
      <c r="I437" s="38"/>
      <c r="J437" s="38"/>
    </row>
    <row r="438" ht="15.75" customHeight="1">
      <c r="A438" s="35"/>
      <c r="C438" s="2"/>
      <c r="D438" s="3"/>
      <c r="F438" s="38"/>
      <c r="G438" s="38"/>
      <c r="H438" s="38"/>
      <c r="I438" s="38"/>
      <c r="J438" s="38"/>
    </row>
    <row r="439" ht="15.75" customHeight="1">
      <c r="A439" s="35"/>
      <c r="C439" s="2"/>
      <c r="D439" s="3"/>
      <c r="F439" s="38"/>
      <c r="G439" s="38"/>
      <c r="H439" s="38"/>
      <c r="I439" s="38"/>
      <c r="J439" s="38"/>
    </row>
    <row r="440" ht="15.75" customHeight="1">
      <c r="A440" s="35"/>
      <c r="C440" s="2"/>
      <c r="D440" s="3"/>
      <c r="F440" s="38"/>
      <c r="G440" s="38"/>
      <c r="H440" s="38"/>
      <c r="I440" s="38"/>
      <c r="J440" s="38"/>
    </row>
    <row r="441" ht="15.75" customHeight="1">
      <c r="A441" s="35"/>
      <c r="C441" s="2"/>
      <c r="D441" s="3"/>
      <c r="F441" s="38"/>
      <c r="G441" s="38"/>
      <c r="H441" s="38"/>
      <c r="I441" s="38"/>
      <c r="J441" s="38"/>
    </row>
    <row r="442" ht="15.75" customHeight="1">
      <c r="A442" s="35"/>
      <c r="C442" s="2"/>
      <c r="D442" s="3"/>
      <c r="F442" s="38"/>
      <c r="G442" s="38"/>
      <c r="H442" s="38"/>
      <c r="I442" s="38"/>
      <c r="J442" s="38"/>
    </row>
    <row r="443" ht="15.75" customHeight="1">
      <c r="A443" s="35"/>
      <c r="C443" s="2"/>
      <c r="D443" s="3"/>
      <c r="F443" s="38"/>
      <c r="G443" s="38"/>
      <c r="H443" s="38"/>
      <c r="I443" s="38"/>
      <c r="J443" s="38"/>
    </row>
    <row r="444" ht="15.75" customHeight="1">
      <c r="A444" s="35"/>
      <c r="C444" s="2"/>
      <c r="D444" s="3"/>
      <c r="F444" s="38"/>
      <c r="G444" s="38"/>
      <c r="H444" s="38"/>
      <c r="I444" s="38"/>
      <c r="J444" s="38"/>
    </row>
    <row r="445" ht="15.75" customHeight="1">
      <c r="A445" s="35"/>
      <c r="C445" s="2"/>
      <c r="D445" s="3"/>
      <c r="F445" s="38"/>
      <c r="G445" s="38"/>
      <c r="H445" s="38"/>
      <c r="I445" s="38"/>
      <c r="J445" s="38"/>
    </row>
    <row r="446" ht="15.75" customHeight="1">
      <c r="A446" s="35"/>
      <c r="C446" s="2"/>
      <c r="D446" s="3"/>
      <c r="F446" s="38"/>
      <c r="G446" s="38"/>
      <c r="H446" s="38"/>
      <c r="I446" s="38"/>
      <c r="J446" s="38"/>
    </row>
    <row r="447" ht="15.75" customHeight="1">
      <c r="A447" s="35"/>
      <c r="C447" s="2"/>
      <c r="D447" s="3"/>
      <c r="F447" s="38"/>
      <c r="G447" s="38"/>
      <c r="H447" s="38"/>
      <c r="I447" s="38"/>
      <c r="J447" s="38"/>
    </row>
    <row r="448" ht="15.75" customHeight="1">
      <c r="A448" s="35"/>
      <c r="C448" s="2"/>
      <c r="D448" s="3"/>
      <c r="F448" s="38"/>
      <c r="G448" s="38"/>
      <c r="H448" s="38"/>
      <c r="I448" s="38"/>
      <c r="J448" s="38"/>
    </row>
    <row r="449" ht="15.75" customHeight="1">
      <c r="A449" s="35"/>
      <c r="C449" s="2"/>
      <c r="D449" s="3"/>
      <c r="F449" s="38"/>
      <c r="G449" s="38"/>
      <c r="H449" s="38"/>
      <c r="I449" s="38"/>
      <c r="J449" s="38"/>
    </row>
    <row r="450" ht="15.75" customHeight="1">
      <c r="A450" s="35"/>
      <c r="C450" s="2"/>
      <c r="D450" s="3"/>
      <c r="F450" s="38"/>
      <c r="G450" s="38"/>
      <c r="H450" s="38"/>
      <c r="I450" s="38"/>
      <c r="J450" s="38"/>
    </row>
    <row r="451" ht="15.75" customHeight="1">
      <c r="A451" s="35"/>
      <c r="C451" s="2"/>
      <c r="D451" s="3"/>
      <c r="F451" s="38"/>
      <c r="G451" s="38"/>
      <c r="H451" s="38"/>
      <c r="I451" s="38"/>
      <c r="J451" s="38"/>
    </row>
    <row r="452" ht="15.75" customHeight="1">
      <c r="A452" s="35"/>
      <c r="C452" s="2"/>
      <c r="D452" s="3"/>
      <c r="F452" s="38"/>
      <c r="G452" s="38"/>
      <c r="H452" s="38"/>
      <c r="I452" s="38"/>
      <c r="J452" s="38"/>
    </row>
    <row r="453" ht="15.75" customHeight="1">
      <c r="A453" s="35"/>
      <c r="C453" s="2"/>
      <c r="D453" s="3"/>
      <c r="F453" s="38"/>
      <c r="G453" s="38"/>
      <c r="H453" s="38"/>
      <c r="I453" s="38"/>
      <c r="J453" s="38"/>
    </row>
    <row r="454" ht="15.75" customHeight="1">
      <c r="A454" s="35"/>
      <c r="C454" s="2"/>
      <c r="D454" s="3"/>
      <c r="F454" s="38"/>
      <c r="G454" s="38"/>
      <c r="H454" s="38"/>
      <c r="I454" s="38"/>
      <c r="J454" s="38"/>
    </row>
    <row r="455" ht="15.75" customHeight="1">
      <c r="A455" s="35"/>
      <c r="C455" s="2"/>
      <c r="D455" s="3"/>
      <c r="F455" s="38"/>
      <c r="G455" s="38"/>
      <c r="H455" s="38"/>
      <c r="I455" s="38"/>
      <c r="J455" s="38"/>
    </row>
    <row r="456" ht="15.75" customHeight="1">
      <c r="A456" s="35"/>
      <c r="C456" s="2"/>
      <c r="D456" s="3"/>
      <c r="F456" s="38"/>
      <c r="G456" s="38"/>
      <c r="H456" s="38"/>
      <c r="I456" s="38"/>
      <c r="J456" s="38"/>
    </row>
    <row r="457" ht="15.75" customHeight="1">
      <c r="A457" s="35"/>
      <c r="C457" s="2"/>
      <c r="D457" s="3"/>
      <c r="F457" s="38"/>
      <c r="G457" s="38"/>
      <c r="H457" s="38"/>
      <c r="I457" s="38"/>
      <c r="J457" s="38"/>
    </row>
    <row r="458" ht="15.75" customHeight="1">
      <c r="A458" s="35"/>
      <c r="C458" s="2"/>
      <c r="D458" s="3"/>
      <c r="F458" s="38"/>
      <c r="G458" s="38"/>
      <c r="H458" s="38"/>
      <c r="I458" s="38"/>
      <c r="J458" s="38"/>
    </row>
    <row r="459" ht="15.75" customHeight="1">
      <c r="A459" s="35"/>
      <c r="C459" s="2"/>
      <c r="D459" s="3"/>
      <c r="F459" s="38"/>
      <c r="G459" s="38"/>
      <c r="H459" s="38"/>
      <c r="I459" s="38"/>
      <c r="J459" s="38"/>
    </row>
    <row r="460" ht="15.75" customHeight="1">
      <c r="A460" s="35"/>
      <c r="C460" s="2"/>
      <c r="D460" s="3"/>
      <c r="F460" s="38"/>
      <c r="G460" s="38"/>
      <c r="H460" s="38"/>
      <c r="I460" s="38"/>
      <c r="J460" s="38"/>
    </row>
    <row r="461" ht="15.75" customHeight="1">
      <c r="A461" s="35"/>
      <c r="C461" s="2"/>
      <c r="D461" s="3"/>
      <c r="F461" s="38"/>
      <c r="G461" s="38"/>
      <c r="H461" s="38"/>
      <c r="I461" s="38"/>
      <c r="J461" s="38"/>
    </row>
    <row r="462" ht="15.75" customHeight="1">
      <c r="A462" s="35"/>
      <c r="C462" s="2"/>
      <c r="D462" s="3"/>
      <c r="F462" s="38"/>
      <c r="G462" s="38"/>
      <c r="H462" s="38"/>
      <c r="I462" s="38"/>
      <c r="J462" s="38"/>
    </row>
    <row r="463" ht="15.75" customHeight="1">
      <c r="A463" s="35"/>
      <c r="C463" s="2"/>
      <c r="D463" s="3"/>
      <c r="F463" s="38"/>
      <c r="G463" s="38"/>
      <c r="H463" s="38"/>
      <c r="I463" s="38"/>
      <c r="J463" s="38"/>
    </row>
    <row r="464" ht="15.75" customHeight="1">
      <c r="A464" s="35"/>
      <c r="C464" s="2"/>
      <c r="D464" s="3"/>
      <c r="F464" s="38"/>
      <c r="G464" s="38"/>
      <c r="H464" s="38"/>
      <c r="I464" s="38"/>
      <c r="J464" s="38"/>
    </row>
    <row r="465" ht="15.75" customHeight="1">
      <c r="A465" s="35"/>
      <c r="C465" s="2"/>
      <c r="D465" s="3"/>
      <c r="F465" s="38"/>
      <c r="G465" s="38"/>
      <c r="H465" s="38"/>
      <c r="I465" s="38"/>
      <c r="J465" s="38"/>
    </row>
    <row r="466" ht="15.75" customHeight="1">
      <c r="A466" s="35"/>
      <c r="C466" s="2"/>
      <c r="D466" s="3"/>
      <c r="F466" s="38"/>
      <c r="G466" s="38"/>
      <c r="H466" s="38"/>
      <c r="I466" s="38"/>
      <c r="J466" s="38"/>
    </row>
    <row r="467" ht="15.75" customHeight="1">
      <c r="A467" s="35"/>
      <c r="C467" s="2"/>
      <c r="D467" s="3"/>
      <c r="F467" s="38"/>
      <c r="G467" s="38"/>
      <c r="H467" s="38"/>
      <c r="I467" s="38"/>
      <c r="J467" s="38"/>
    </row>
    <row r="468" ht="15.75" customHeight="1">
      <c r="A468" s="35"/>
      <c r="C468" s="2"/>
      <c r="D468" s="3"/>
      <c r="F468" s="38"/>
      <c r="G468" s="38"/>
      <c r="H468" s="38"/>
      <c r="I468" s="38"/>
      <c r="J468" s="38"/>
    </row>
    <row r="469" ht="15.75" customHeight="1">
      <c r="A469" s="35"/>
      <c r="C469" s="2"/>
      <c r="D469" s="3"/>
      <c r="F469" s="38"/>
      <c r="G469" s="38"/>
      <c r="H469" s="38"/>
      <c r="I469" s="38"/>
      <c r="J469" s="38"/>
    </row>
    <row r="470" ht="15.75" customHeight="1">
      <c r="A470" s="35"/>
      <c r="C470" s="2"/>
      <c r="D470" s="3"/>
      <c r="F470" s="38"/>
      <c r="G470" s="38"/>
      <c r="H470" s="38"/>
      <c r="I470" s="38"/>
      <c r="J470" s="38"/>
    </row>
    <row r="471" ht="15.75" customHeight="1">
      <c r="A471" s="35"/>
      <c r="C471" s="2"/>
      <c r="D471" s="3"/>
      <c r="F471" s="38"/>
      <c r="G471" s="38"/>
      <c r="H471" s="38"/>
      <c r="I471" s="38"/>
      <c r="J471" s="38"/>
    </row>
    <row r="472" ht="15.75" customHeight="1">
      <c r="A472" s="35"/>
      <c r="C472" s="2"/>
      <c r="D472" s="3"/>
      <c r="F472" s="38"/>
      <c r="G472" s="38"/>
      <c r="H472" s="38"/>
      <c r="I472" s="38"/>
      <c r="J472" s="38"/>
    </row>
    <row r="473" ht="15.75" customHeight="1">
      <c r="A473" s="35"/>
      <c r="C473" s="2"/>
      <c r="D473" s="3"/>
      <c r="F473" s="38"/>
      <c r="G473" s="38"/>
      <c r="H473" s="38"/>
      <c r="I473" s="38"/>
      <c r="J473" s="38"/>
    </row>
    <row r="474" ht="15.75" customHeight="1">
      <c r="A474" s="35"/>
      <c r="C474" s="2"/>
      <c r="D474" s="3"/>
      <c r="F474" s="38"/>
      <c r="G474" s="38"/>
      <c r="H474" s="38"/>
      <c r="I474" s="38"/>
      <c r="J474" s="38"/>
    </row>
    <row r="475" ht="15.75" customHeight="1">
      <c r="A475" s="35"/>
      <c r="C475" s="2"/>
      <c r="D475" s="3"/>
      <c r="F475" s="38"/>
      <c r="G475" s="38"/>
      <c r="H475" s="38"/>
      <c r="I475" s="38"/>
      <c r="J475" s="38"/>
    </row>
    <row r="476" ht="15.75" customHeight="1">
      <c r="A476" s="35"/>
      <c r="C476" s="2"/>
      <c r="D476" s="3"/>
      <c r="F476" s="38"/>
      <c r="G476" s="38"/>
      <c r="H476" s="38"/>
      <c r="I476" s="38"/>
      <c r="J476" s="38"/>
    </row>
    <row r="477" ht="15.75" customHeight="1">
      <c r="A477" s="35"/>
      <c r="C477" s="2"/>
      <c r="D477" s="3"/>
      <c r="F477" s="38"/>
      <c r="G477" s="38"/>
      <c r="H477" s="38"/>
      <c r="I477" s="38"/>
      <c r="J477" s="38"/>
    </row>
    <row r="478" ht="15.75" customHeight="1">
      <c r="A478" s="35"/>
      <c r="C478" s="2"/>
      <c r="D478" s="3"/>
      <c r="F478" s="38"/>
      <c r="G478" s="38"/>
      <c r="H478" s="38"/>
      <c r="I478" s="38"/>
      <c r="J478" s="38"/>
    </row>
    <row r="479" ht="15.75" customHeight="1">
      <c r="A479" s="35"/>
      <c r="C479" s="2"/>
      <c r="D479" s="3"/>
      <c r="F479" s="38"/>
      <c r="G479" s="38"/>
      <c r="H479" s="38"/>
      <c r="I479" s="38"/>
      <c r="J479" s="38"/>
    </row>
    <row r="480" ht="15.75" customHeight="1">
      <c r="A480" s="35"/>
      <c r="C480" s="2"/>
      <c r="D480" s="3"/>
      <c r="F480" s="38"/>
      <c r="G480" s="38"/>
      <c r="H480" s="38"/>
      <c r="I480" s="38"/>
      <c r="J480" s="38"/>
    </row>
    <row r="481" ht="15.75" customHeight="1">
      <c r="A481" s="35"/>
      <c r="C481" s="2"/>
      <c r="D481" s="3"/>
      <c r="F481" s="38"/>
      <c r="G481" s="38"/>
      <c r="H481" s="38"/>
      <c r="I481" s="38"/>
      <c r="J481" s="38"/>
    </row>
    <row r="482" ht="15.75" customHeight="1">
      <c r="A482" s="35"/>
      <c r="C482" s="2"/>
      <c r="D482" s="3"/>
      <c r="F482" s="38"/>
      <c r="G482" s="38"/>
      <c r="H482" s="38"/>
      <c r="I482" s="38"/>
      <c r="J482" s="38"/>
    </row>
    <row r="483" ht="15.75" customHeight="1">
      <c r="A483" s="35"/>
      <c r="C483" s="2"/>
      <c r="D483" s="3"/>
      <c r="F483" s="38"/>
      <c r="G483" s="38"/>
      <c r="H483" s="38"/>
      <c r="I483" s="38"/>
      <c r="J483" s="38"/>
    </row>
    <row r="484" ht="15.75" customHeight="1">
      <c r="A484" s="35"/>
      <c r="C484" s="2"/>
      <c r="D484" s="3"/>
      <c r="F484" s="38"/>
      <c r="G484" s="38"/>
      <c r="H484" s="38"/>
      <c r="I484" s="38"/>
      <c r="J484" s="38"/>
    </row>
    <row r="485" ht="15.75" customHeight="1">
      <c r="A485" s="35"/>
      <c r="C485" s="2"/>
      <c r="D485" s="3"/>
      <c r="F485" s="38"/>
      <c r="G485" s="38"/>
      <c r="H485" s="38"/>
      <c r="I485" s="38"/>
      <c r="J485" s="38"/>
    </row>
    <row r="486" ht="15.75" customHeight="1">
      <c r="A486" s="35"/>
      <c r="C486" s="2"/>
      <c r="D486" s="3"/>
      <c r="F486" s="38"/>
      <c r="G486" s="38"/>
      <c r="H486" s="38"/>
      <c r="I486" s="38"/>
      <c r="J486" s="38"/>
    </row>
    <row r="487" ht="15.75" customHeight="1">
      <c r="A487" s="35"/>
      <c r="C487" s="2"/>
      <c r="D487" s="3"/>
      <c r="F487" s="38"/>
      <c r="G487" s="38"/>
      <c r="H487" s="38"/>
      <c r="I487" s="38"/>
      <c r="J487" s="38"/>
    </row>
    <row r="488" ht="15.75" customHeight="1">
      <c r="A488" s="35"/>
      <c r="C488" s="2"/>
      <c r="D488" s="3"/>
      <c r="F488" s="38"/>
      <c r="G488" s="38"/>
      <c r="H488" s="38"/>
      <c r="I488" s="38"/>
      <c r="J488" s="38"/>
    </row>
    <row r="489" ht="15.75" customHeight="1">
      <c r="A489" s="35"/>
      <c r="C489" s="2"/>
      <c r="D489" s="3"/>
      <c r="F489" s="38"/>
      <c r="G489" s="38"/>
      <c r="H489" s="38"/>
      <c r="I489" s="38"/>
      <c r="J489" s="38"/>
    </row>
    <row r="490" ht="15.75" customHeight="1">
      <c r="A490" s="35"/>
      <c r="C490" s="2"/>
      <c r="D490" s="3"/>
      <c r="F490" s="38"/>
      <c r="G490" s="38"/>
      <c r="H490" s="38"/>
      <c r="I490" s="38"/>
      <c r="J490" s="38"/>
    </row>
    <row r="491" ht="15.75" customHeight="1">
      <c r="A491" s="35"/>
      <c r="C491" s="2"/>
      <c r="D491" s="3"/>
      <c r="F491" s="38"/>
      <c r="G491" s="38"/>
      <c r="H491" s="38"/>
      <c r="I491" s="38"/>
      <c r="J491" s="38"/>
    </row>
    <row r="492" ht="15.75" customHeight="1">
      <c r="A492" s="35"/>
      <c r="C492" s="2"/>
      <c r="D492" s="3"/>
      <c r="F492" s="38"/>
      <c r="G492" s="38"/>
      <c r="H492" s="38"/>
      <c r="I492" s="38"/>
      <c r="J492" s="38"/>
    </row>
    <row r="493" ht="15.75" customHeight="1">
      <c r="A493" s="35"/>
      <c r="C493" s="2"/>
      <c r="D493" s="3"/>
      <c r="F493" s="38"/>
      <c r="G493" s="38"/>
      <c r="H493" s="38"/>
      <c r="I493" s="38"/>
      <c r="J493" s="38"/>
    </row>
    <row r="494" ht="15.75" customHeight="1">
      <c r="A494" s="35"/>
      <c r="C494" s="2"/>
      <c r="D494" s="3"/>
      <c r="F494" s="38"/>
      <c r="G494" s="38"/>
      <c r="H494" s="38"/>
      <c r="I494" s="38"/>
      <c r="J494" s="38"/>
    </row>
    <row r="495" ht="15.75" customHeight="1">
      <c r="A495" s="35"/>
      <c r="C495" s="2"/>
      <c r="D495" s="3"/>
      <c r="F495" s="38"/>
      <c r="G495" s="38"/>
      <c r="H495" s="38"/>
      <c r="I495" s="38"/>
      <c r="J495" s="38"/>
    </row>
    <row r="496" ht="15.75" customHeight="1">
      <c r="A496" s="35"/>
      <c r="C496" s="2"/>
      <c r="D496" s="3"/>
      <c r="F496" s="38"/>
      <c r="G496" s="38"/>
      <c r="H496" s="38"/>
      <c r="I496" s="38"/>
      <c r="J496" s="38"/>
    </row>
    <row r="497" ht="15.75" customHeight="1">
      <c r="A497" s="35"/>
      <c r="C497" s="2"/>
      <c r="D497" s="3"/>
      <c r="F497" s="38"/>
      <c r="G497" s="38"/>
      <c r="H497" s="38"/>
      <c r="I497" s="38"/>
      <c r="J497" s="38"/>
    </row>
    <row r="498" ht="15.75" customHeight="1">
      <c r="A498" s="35"/>
      <c r="C498" s="2"/>
      <c r="D498" s="3"/>
      <c r="F498" s="38"/>
      <c r="G498" s="38"/>
      <c r="H498" s="38"/>
      <c r="I498" s="38"/>
      <c r="J498" s="38"/>
    </row>
    <row r="499" ht="15.75" customHeight="1">
      <c r="A499" s="35"/>
      <c r="C499" s="2"/>
      <c r="D499" s="3"/>
      <c r="F499" s="38"/>
      <c r="G499" s="38"/>
      <c r="H499" s="38"/>
      <c r="I499" s="38"/>
      <c r="J499" s="38"/>
    </row>
    <row r="500" ht="15.75" customHeight="1">
      <c r="A500" s="35"/>
      <c r="C500" s="2"/>
      <c r="D500" s="3"/>
      <c r="F500" s="38"/>
      <c r="G500" s="38"/>
      <c r="H500" s="38"/>
      <c r="I500" s="38"/>
      <c r="J500" s="38"/>
    </row>
    <row r="501" ht="15.75" customHeight="1">
      <c r="A501" s="35"/>
      <c r="C501" s="2"/>
      <c r="D501" s="3"/>
      <c r="F501" s="38"/>
      <c r="G501" s="38"/>
      <c r="H501" s="38"/>
      <c r="I501" s="38"/>
      <c r="J501" s="38"/>
    </row>
    <row r="502" ht="15.75" customHeight="1">
      <c r="A502" s="35"/>
      <c r="C502" s="2"/>
      <c r="D502" s="3"/>
      <c r="F502" s="38"/>
      <c r="G502" s="38"/>
      <c r="H502" s="38"/>
      <c r="I502" s="38"/>
      <c r="J502" s="38"/>
    </row>
    <row r="503" ht="15.75" customHeight="1">
      <c r="A503" s="35"/>
      <c r="C503" s="2"/>
      <c r="D503" s="3"/>
      <c r="F503" s="38"/>
      <c r="G503" s="38"/>
      <c r="H503" s="38"/>
      <c r="I503" s="38"/>
      <c r="J503" s="38"/>
    </row>
    <row r="504" ht="15.75" customHeight="1">
      <c r="A504" s="35"/>
      <c r="C504" s="2"/>
      <c r="D504" s="3"/>
      <c r="F504" s="38"/>
      <c r="G504" s="38"/>
      <c r="H504" s="38"/>
      <c r="I504" s="38"/>
      <c r="J504" s="38"/>
    </row>
    <row r="505" ht="15.75" customHeight="1">
      <c r="A505" s="35"/>
      <c r="C505" s="2"/>
      <c r="D505" s="3"/>
      <c r="F505" s="38"/>
      <c r="G505" s="38"/>
      <c r="H505" s="38"/>
      <c r="I505" s="38"/>
      <c r="J505" s="38"/>
    </row>
    <row r="506" ht="15.75" customHeight="1">
      <c r="A506" s="35"/>
      <c r="C506" s="2"/>
      <c r="D506" s="3"/>
      <c r="F506" s="38"/>
      <c r="G506" s="38"/>
      <c r="H506" s="38"/>
      <c r="I506" s="38"/>
      <c r="J506" s="38"/>
    </row>
    <row r="507" ht="15.75" customHeight="1">
      <c r="A507" s="35"/>
      <c r="C507" s="2"/>
      <c r="D507" s="3"/>
      <c r="F507" s="38"/>
      <c r="G507" s="38"/>
      <c r="H507" s="38"/>
      <c r="I507" s="38"/>
      <c r="J507" s="38"/>
    </row>
    <row r="508" ht="15.75" customHeight="1">
      <c r="A508" s="35"/>
      <c r="C508" s="2"/>
      <c r="D508" s="3"/>
      <c r="F508" s="38"/>
      <c r="G508" s="38"/>
      <c r="H508" s="38"/>
      <c r="I508" s="38"/>
      <c r="J508" s="38"/>
    </row>
    <row r="509" ht="15.75" customHeight="1">
      <c r="A509" s="35"/>
      <c r="C509" s="2"/>
      <c r="D509" s="3"/>
      <c r="F509" s="38"/>
      <c r="G509" s="38"/>
      <c r="H509" s="38"/>
      <c r="I509" s="38"/>
      <c r="J509" s="38"/>
    </row>
    <row r="510" ht="15.75" customHeight="1">
      <c r="A510" s="35"/>
      <c r="C510" s="2"/>
      <c r="D510" s="3"/>
      <c r="F510" s="38"/>
      <c r="G510" s="38"/>
      <c r="H510" s="38"/>
      <c r="I510" s="38"/>
      <c r="J510" s="38"/>
    </row>
    <row r="511" ht="15.75" customHeight="1">
      <c r="A511" s="35"/>
      <c r="C511" s="2"/>
      <c r="D511" s="3"/>
      <c r="F511" s="38"/>
      <c r="G511" s="38"/>
      <c r="H511" s="38"/>
      <c r="I511" s="38"/>
      <c r="J511" s="38"/>
    </row>
    <row r="512" ht="15.75" customHeight="1">
      <c r="A512" s="35"/>
      <c r="C512" s="2"/>
      <c r="D512" s="3"/>
      <c r="F512" s="38"/>
      <c r="G512" s="38"/>
      <c r="H512" s="38"/>
      <c r="I512" s="38"/>
      <c r="J512" s="38"/>
    </row>
    <row r="513" ht="15.75" customHeight="1">
      <c r="A513" s="35"/>
      <c r="C513" s="2"/>
      <c r="D513" s="3"/>
      <c r="F513" s="38"/>
      <c r="G513" s="38"/>
      <c r="H513" s="38"/>
      <c r="I513" s="38"/>
      <c r="J513" s="38"/>
    </row>
    <row r="514" ht="15.75" customHeight="1">
      <c r="A514" s="35"/>
      <c r="C514" s="2"/>
      <c r="D514" s="3"/>
      <c r="F514" s="38"/>
      <c r="G514" s="38"/>
      <c r="H514" s="38"/>
      <c r="I514" s="38"/>
      <c r="J514" s="38"/>
    </row>
    <row r="515" ht="15.75" customHeight="1">
      <c r="A515" s="35"/>
      <c r="C515" s="2"/>
      <c r="D515" s="3"/>
      <c r="F515" s="38"/>
      <c r="G515" s="38"/>
      <c r="H515" s="38"/>
      <c r="I515" s="38"/>
      <c r="J515" s="38"/>
    </row>
    <row r="516" ht="15.75" customHeight="1">
      <c r="A516" s="35"/>
      <c r="C516" s="2"/>
      <c r="D516" s="3"/>
      <c r="F516" s="38"/>
      <c r="G516" s="38"/>
      <c r="H516" s="38"/>
      <c r="I516" s="38"/>
      <c r="J516" s="38"/>
    </row>
    <row r="517" ht="15.75" customHeight="1">
      <c r="A517" s="35"/>
      <c r="C517" s="2"/>
      <c r="D517" s="3"/>
      <c r="F517" s="38"/>
      <c r="G517" s="38"/>
      <c r="H517" s="38"/>
      <c r="I517" s="38"/>
      <c r="J517" s="38"/>
    </row>
    <row r="518" ht="15.75" customHeight="1">
      <c r="A518" s="35"/>
      <c r="C518" s="2"/>
      <c r="D518" s="3"/>
      <c r="F518" s="38"/>
      <c r="G518" s="38"/>
      <c r="H518" s="38"/>
      <c r="I518" s="38"/>
      <c r="J518" s="38"/>
    </row>
    <row r="519" ht="15.75" customHeight="1">
      <c r="A519" s="35"/>
      <c r="C519" s="2"/>
      <c r="D519" s="3"/>
      <c r="F519" s="38"/>
      <c r="G519" s="38"/>
      <c r="H519" s="38"/>
      <c r="I519" s="38"/>
      <c r="J519" s="38"/>
    </row>
    <row r="520" ht="15.75" customHeight="1">
      <c r="A520" s="35"/>
      <c r="C520" s="2"/>
      <c r="D520" s="3"/>
      <c r="F520" s="38"/>
      <c r="G520" s="38"/>
      <c r="H520" s="38"/>
      <c r="I520" s="38"/>
      <c r="J520" s="38"/>
    </row>
    <row r="521" ht="15.75" customHeight="1">
      <c r="A521" s="35"/>
      <c r="C521" s="2"/>
      <c r="D521" s="3"/>
      <c r="F521" s="38"/>
      <c r="G521" s="38"/>
      <c r="H521" s="38"/>
      <c r="I521" s="38"/>
      <c r="J521" s="38"/>
    </row>
    <row r="522" ht="15.75" customHeight="1">
      <c r="A522" s="35"/>
      <c r="C522" s="2"/>
      <c r="D522" s="3"/>
      <c r="F522" s="38"/>
      <c r="G522" s="38"/>
      <c r="H522" s="38"/>
      <c r="I522" s="38"/>
      <c r="J522" s="38"/>
    </row>
    <row r="523" ht="15.75" customHeight="1">
      <c r="A523" s="35"/>
      <c r="C523" s="2"/>
      <c r="D523" s="3"/>
      <c r="F523" s="38"/>
      <c r="G523" s="38"/>
      <c r="H523" s="38"/>
      <c r="I523" s="38"/>
      <c r="J523" s="38"/>
    </row>
    <row r="524" ht="15.75" customHeight="1">
      <c r="A524" s="35"/>
      <c r="C524" s="2"/>
      <c r="D524" s="3"/>
      <c r="F524" s="38"/>
      <c r="G524" s="38"/>
      <c r="H524" s="38"/>
      <c r="I524" s="38"/>
      <c r="J524" s="38"/>
    </row>
    <row r="525" ht="15.75" customHeight="1">
      <c r="A525" s="35"/>
      <c r="C525" s="2"/>
      <c r="D525" s="3"/>
      <c r="F525" s="38"/>
      <c r="G525" s="38"/>
      <c r="H525" s="38"/>
      <c r="I525" s="38"/>
      <c r="J525" s="38"/>
    </row>
    <row r="526" ht="15.75" customHeight="1">
      <c r="A526" s="35"/>
      <c r="C526" s="2"/>
      <c r="D526" s="3"/>
      <c r="F526" s="38"/>
      <c r="G526" s="38"/>
      <c r="H526" s="38"/>
      <c r="I526" s="38"/>
      <c r="J526" s="38"/>
    </row>
    <row r="527" ht="15.75" customHeight="1">
      <c r="A527" s="35"/>
      <c r="C527" s="2"/>
      <c r="D527" s="3"/>
      <c r="F527" s="38"/>
      <c r="G527" s="38"/>
      <c r="H527" s="38"/>
      <c r="I527" s="38"/>
      <c r="J527" s="38"/>
    </row>
    <row r="528" ht="15.75" customHeight="1">
      <c r="A528" s="35"/>
      <c r="C528" s="2"/>
      <c r="D528" s="3"/>
      <c r="F528" s="38"/>
      <c r="G528" s="38"/>
      <c r="H528" s="38"/>
      <c r="I528" s="38"/>
      <c r="J528" s="38"/>
    </row>
    <row r="529" ht="15.75" customHeight="1">
      <c r="A529" s="35"/>
      <c r="C529" s="2"/>
      <c r="D529" s="3"/>
      <c r="F529" s="38"/>
      <c r="G529" s="38"/>
      <c r="H529" s="38"/>
      <c r="I529" s="38"/>
      <c r="J529" s="38"/>
    </row>
    <row r="530" ht="15.75" customHeight="1">
      <c r="A530" s="35"/>
      <c r="C530" s="2"/>
      <c r="D530" s="3"/>
      <c r="F530" s="38"/>
      <c r="G530" s="38"/>
      <c r="H530" s="38"/>
      <c r="I530" s="38"/>
      <c r="J530" s="38"/>
    </row>
    <row r="531" ht="15.75" customHeight="1">
      <c r="A531" s="35"/>
      <c r="C531" s="2"/>
      <c r="D531" s="3"/>
      <c r="F531" s="38"/>
      <c r="G531" s="38"/>
      <c r="H531" s="38"/>
      <c r="I531" s="38"/>
      <c r="J531" s="38"/>
    </row>
    <row r="532" ht="15.75" customHeight="1">
      <c r="A532" s="35"/>
      <c r="C532" s="2"/>
      <c r="D532" s="3"/>
      <c r="F532" s="38"/>
      <c r="G532" s="38"/>
      <c r="H532" s="38"/>
      <c r="I532" s="38"/>
      <c r="J532" s="38"/>
    </row>
    <row r="533" ht="15.75" customHeight="1">
      <c r="A533" s="35"/>
      <c r="C533" s="2"/>
      <c r="D533" s="3"/>
      <c r="F533" s="38"/>
      <c r="G533" s="38"/>
      <c r="H533" s="38"/>
      <c r="I533" s="38"/>
      <c r="J533" s="38"/>
    </row>
    <row r="534" ht="15.75" customHeight="1">
      <c r="A534" s="35"/>
      <c r="C534" s="2"/>
      <c r="D534" s="3"/>
      <c r="F534" s="38"/>
      <c r="G534" s="38"/>
      <c r="H534" s="38"/>
      <c r="I534" s="38"/>
      <c r="J534" s="38"/>
    </row>
    <row r="535" ht="15.75" customHeight="1">
      <c r="A535" s="35"/>
      <c r="C535" s="2"/>
      <c r="D535" s="3"/>
      <c r="F535" s="38"/>
      <c r="G535" s="38"/>
      <c r="H535" s="38"/>
      <c r="I535" s="38"/>
      <c r="J535" s="38"/>
    </row>
    <row r="536" ht="15.75" customHeight="1">
      <c r="A536" s="35"/>
      <c r="C536" s="2"/>
      <c r="D536" s="3"/>
      <c r="F536" s="38"/>
      <c r="G536" s="38"/>
      <c r="H536" s="38"/>
      <c r="I536" s="38"/>
      <c r="J536" s="38"/>
    </row>
    <row r="537" ht="15.75" customHeight="1">
      <c r="A537" s="35"/>
      <c r="C537" s="2"/>
      <c r="D537" s="3"/>
      <c r="F537" s="38"/>
      <c r="G537" s="38"/>
      <c r="H537" s="38"/>
      <c r="I537" s="38"/>
      <c r="J537" s="38"/>
    </row>
    <row r="538" ht="15.75" customHeight="1">
      <c r="A538" s="35"/>
      <c r="C538" s="2"/>
      <c r="D538" s="3"/>
      <c r="F538" s="38"/>
      <c r="G538" s="38"/>
      <c r="H538" s="38"/>
      <c r="I538" s="38"/>
      <c r="J538" s="38"/>
    </row>
    <row r="539" ht="15.75" customHeight="1">
      <c r="A539" s="35"/>
      <c r="C539" s="2"/>
      <c r="D539" s="3"/>
      <c r="F539" s="38"/>
      <c r="G539" s="38"/>
      <c r="H539" s="38"/>
      <c r="I539" s="38"/>
      <c r="J539" s="38"/>
    </row>
    <row r="540" ht="15.75" customHeight="1">
      <c r="A540" s="35"/>
      <c r="C540" s="2"/>
      <c r="D540" s="3"/>
      <c r="F540" s="38"/>
      <c r="G540" s="38"/>
      <c r="H540" s="38"/>
      <c r="I540" s="38"/>
      <c r="J540" s="38"/>
    </row>
    <row r="541" ht="15.75" customHeight="1">
      <c r="A541" s="35"/>
      <c r="C541" s="2"/>
      <c r="D541" s="3"/>
      <c r="F541" s="38"/>
      <c r="G541" s="38"/>
      <c r="H541" s="38"/>
      <c r="I541" s="38"/>
      <c r="J541" s="38"/>
    </row>
    <row r="542" ht="15.75" customHeight="1">
      <c r="A542" s="35"/>
      <c r="C542" s="2"/>
      <c r="D542" s="3"/>
      <c r="F542" s="38"/>
      <c r="G542" s="38"/>
      <c r="H542" s="38"/>
      <c r="I542" s="38"/>
      <c r="J542" s="38"/>
    </row>
    <row r="543" ht="15.75" customHeight="1">
      <c r="A543" s="35"/>
      <c r="C543" s="2"/>
      <c r="D543" s="3"/>
      <c r="F543" s="38"/>
      <c r="G543" s="38"/>
      <c r="H543" s="38"/>
      <c r="I543" s="38"/>
      <c r="J543" s="38"/>
    </row>
    <row r="544" ht="15.75" customHeight="1">
      <c r="A544" s="35"/>
      <c r="C544" s="2"/>
      <c r="D544" s="3"/>
      <c r="F544" s="38"/>
      <c r="G544" s="38"/>
      <c r="H544" s="38"/>
      <c r="I544" s="38"/>
      <c r="J544" s="38"/>
    </row>
    <row r="545" ht="15.75" customHeight="1">
      <c r="A545" s="35"/>
      <c r="C545" s="2"/>
      <c r="D545" s="3"/>
      <c r="F545" s="38"/>
      <c r="G545" s="38"/>
      <c r="H545" s="38"/>
      <c r="I545" s="38"/>
      <c r="J545" s="38"/>
    </row>
    <row r="546" ht="15.75" customHeight="1">
      <c r="A546" s="35"/>
      <c r="C546" s="2"/>
      <c r="D546" s="3"/>
      <c r="F546" s="38"/>
      <c r="G546" s="38"/>
      <c r="H546" s="38"/>
      <c r="I546" s="38"/>
      <c r="J546" s="38"/>
    </row>
    <row r="547" ht="15.75" customHeight="1">
      <c r="A547" s="35"/>
      <c r="C547" s="2"/>
      <c r="D547" s="3"/>
      <c r="F547" s="38"/>
      <c r="G547" s="38"/>
      <c r="H547" s="38"/>
      <c r="I547" s="38"/>
      <c r="J547" s="38"/>
    </row>
    <row r="548" ht="15.75" customHeight="1">
      <c r="A548" s="35"/>
      <c r="C548" s="2"/>
      <c r="D548" s="3"/>
      <c r="F548" s="38"/>
      <c r="G548" s="38"/>
      <c r="H548" s="38"/>
      <c r="I548" s="38"/>
      <c r="J548" s="38"/>
    </row>
    <row r="549" ht="15.75" customHeight="1">
      <c r="A549" s="35"/>
      <c r="C549" s="2"/>
      <c r="D549" s="3"/>
      <c r="F549" s="38"/>
      <c r="G549" s="38"/>
      <c r="H549" s="38"/>
      <c r="I549" s="38"/>
      <c r="J549" s="38"/>
    </row>
    <row r="550" ht="15.75" customHeight="1">
      <c r="A550" s="35"/>
      <c r="C550" s="2"/>
      <c r="D550" s="3"/>
      <c r="F550" s="38"/>
      <c r="G550" s="38"/>
      <c r="H550" s="38"/>
      <c r="I550" s="38"/>
      <c r="J550" s="38"/>
    </row>
    <row r="551" ht="15.75" customHeight="1">
      <c r="A551" s="35"/>
      <c r="C551" s="2"/>
      <c r="D551" s="3"/>
      <c r="F551" s="38"/>
      <c r="G551" s="38"/>
      <c r="H551" s="38"/>
      <c r="I551" s="38"/>
      <c r="J551" s="38"/>
    </row>
    <row r="552" ht="15.75" customHeight="1">
      <c r="A552" s="35"/>
      <c r="C552" s="2"/>
      <c r="D552" s="3"/>
      <c r="F552" s="38"/>
      <c r="G552" s="38"/>
      <c r="H552" s="38"/>
      <c r="I552" s="38"/>
      <c r="J552" s="38"/>
    </row>
    <row r="553" ht="15.75" customHeight="1">
      <c r="A553" s="35"/>
      <c r="C553" s="2"/>
      <c r="D553" s="3"/>
      <c r="F553" s="38"/>
      <c r="G553" s="38"/>
      <c r="H553" s="38"/>
      <c r="I553" s="38"/>
      <c r="J553" s="38"/>
    </row>
    <row r="554" ht="15.75" customHeight="1">
      <c r="A554" s="35"/>
      <c r="C554" s="2"/>
      <c r="D554" s="3"/>
      <c r="F554" s="38"/>
      <c r="G554" s="38"/>
      <c r="H554" s="38"/>
      <c r="I554" s="38"/>
      <c r="J554" s="38"/>
    </row>
    <row r="555" ht="15.75" customHeight="1">
      <c r="A555" s="35"/>
      <c r="C555" s="2"/>
      <c r="D555" s="3"/>
      <c r="F555" s="38"/>
      <c r="G555" s="38"/>
      <c r="H555" s="38"/>
      <c r="I555" s="38"/>
      <c r="J555" s="38"/>
    </row>
    <row r="556" ht="15.75" customHeight="1">
      <c r="A556" s="35"/>
      <c r="C556" s="2"/>
      <c r="D556" s="3"/>
      <c r="F556" s="38"/>
      <c r="G556" s="38"/>
      <c r="H556" s="38"/>
      <c r="I556" s="38"/>
      <c r="J556" s="38"/>
    </row>
    <row r="557" ht="15.75" customHeight="1">
      <c r="A557" s="35"/>
      <c r="C557" s="2"/>
      <c r="D557" s="3"/>
      <c r="F557" s="38"/>
      <c r="G557" s="38"/>
      <c r="H557" s="38"/>
      <c r="I557" s="38"/>
      <c r="J557" s="38"/>
    </row>
    <row r="558" ht="15.75" customHeight="1">
      <c r="A558" s="35"/>
      <c r="C558" s="2"/>
      <c r="D558" s="3"/>
      <c r="F558" s="38"/>
      <c r="G558" s="38"/>
      <c r="H558" s="38"/>
      <c r="I558" s="38"/>
      <c r="J558" s="38"/>
    </row>
    <row r="559" ht="15.75" customHeight="1">
      <c r="A559" s="35"/>
      <c r="C559" s="2"/>
      <c r="D559" s="3"/>
      <c r="F559" s="38"/>
      <c r="G559" s="38"/>
      <c r="H559" s="38"/>
      <c r="I559" s="38"/>
      <c r="J559" s="38"/>
    </row>
    <row r="560" ht="15.75" customHeight="1">
      <c r="A560" s="35"/>
      <c r="C560" s="2"/>
      <c r="D560" s="3"/>
      <c r="F560" s="38"/>
      <c r="G560" s="38"/>
      <c r="H560" s="38"/>
      <c r="I560" s="38"/>
      <c r="J560" s="38"/>
    </row>
    <row r="561" ht="15.75" customHeight="1">
      <c r="A561" s="35"/>
      <c r="C561" s="2"/>
      <c r="D561" s="3"/>
      <c r="F561" s="38"/>
      <c r="G561" s="38"/>
      <c r="H561" s="38"/>
      <c r="I561" s="38"/>
      <c r="J561" s="38"/>
    </row>
    <row r="562" ht="15.75" customHeight="1">
      <c r="A562" s="35"/>
      <c r="C562" s="2"/>
      <c r="D562" s="3"/>
      <c r="F562" s="38"/>
      <c r="G562" s="38"/>
      <c r="H562" s="38"/>
      <c r="I562" s="38"/>
      <c r="J562" s="38"/>
    </row>
    <row r="563" ht="15.75" customHeight="1">
      <c r="A563" s="35"/>
      <c r="C563" s="2"/>
      <c r="D563" s="3"/>
      <c r="F563" s="38"/>
      <c r="G563" s="38"/>
      <c r="H563" s="38"/>
      <c r="I563" s="38"/>
      <c r="J563" s="38"/>
    </row>
    <row r="564" ht="15.75" customHeight="1">
      <c r="A564" s="35"/>
      <c r="C564" s="2"/>
      <c r="D564" s="3"/>
      <c r="F564" s="38"/>
      <c r="G564" s="38"/>
      <c r="H564" s="38"/>
      <c r="I564" s="38"/>
      <c r="J564" s="38"/>
    </row>
    <row r="565" ht="15.75" customHeight="1">
      <c r="A565" s="35"/>
      <c r="C565" s="2"/>
      <c r="D565" s="3"/>
      <c r="F565" s="38"/>
      <c r="G565" s="38"/>
      <c r="H565" s="38"/>
      <c r="I565" s="38"/>
      <c r="J565" s="38"/>
    </row>
    <row r="566" ht="15.75" customHeight="1">
      <c r="A566" s="35"/>
      <c r="C566" s="2"/>
      <c r="D566" s="3"/>
      <c r="F566" s="38"/>
      <c r="G566" s="38"/>
      <c r="H566" s="38"/>
      <c r="I566" s="38"/>
      <c r="J566" s="38"/>
    </row>
    <row r="567" ht="15.75" customHeight="1">
      <c r="A567" s="35"/>
      <c r="C567" s="2"/>
      <c r="D567" s="3"/>
      <c r="F567" s="38"/>
      <c r="G567" s="38"/>
      <c r="H567" s="38"/>
      <c r="I567" s="38"/>
      <c r="J567" s="38"/>
    </row>
    <row r="568" ht="15.75" customHeight="1">
      <c r="A568" s="35"/>
      <c r="C568" s="2"/>
      <c r="D568" s="3"/>
      <c r="F568" s="38"/>
      <c r="G568" s="38"/>
      <c r="H568" s="38"/>
      <c r="I568" s="38"/>
      <c r="J568" s="38"/>
    </row>
    <row r="569" ht="15.75" customHeight="1">
      <c r="A569" s="35"/>
      <c r="C569" s="2"/>
      <c r="D569" s="3"/>
      <c r="F569" s="38"/>
      <c r="G569" s="38"/>
      <c r="H569" s="38"/>
      <c r="I569" s="38"/>
      <c r="J569" s="38"/>
    </row>
    <row r="570" ht="15.75" customHeight="1">
      <c r="A570" s="35"/>
      <c r="C570" s="2"/>
      <c r="D570" s="3"/>
      <c r="F570" s="38"/>
      <c r="G570" s="38"/>
      <c r="H570" s="38"/>
      <c r="I570" s="38"/>
      <c r="J570" s="38"/>
    </row>
    <row r="571" ht="15.75" customHeight="1">
      <c r="A571" s="35"/>
      <c r="C571" s="2"/>
      <c r="D571" s="3"/>
      <c r="F571" s="38"/>
      <c r="G571" s="38"/>
      <c r="H571" s="38"/>
      <c r="I571" s="38"/>
      <c r="J571" s="38"/>
    </row>
    <row r="572" ht="15.75" customHeight="1">
      <c r="A572" s="35"/>
      <c r="C572" s="2"/>
      <c r="D572" s="3"/>
      <c r="F572" s="38"/>
      <c r="G572" s="38"/>
      <c r="H572" s="38"/>
      <c r="I572" s="38"/>
      <c r="J572" s="38"/>
    </row>
    <row r="573" ht="15.75" customHeight="1">
      <c r="A573" s="35"/>
      <c r="C573" s="2"/>
      <c r="D573" s="3"/>
      <c r="F573" s="38"/>
      <c r="G573" s="38"/>
      <c r="H573" s="38"/>
      <c r="I573" s="38"/>
      <c r="J573" s="38"/>
    </row>
    <row r="574" ht="15.75" customHeight="1">
      <c r="A574" s="35"/>
      <c r="C574" s="2"/>
      <c r="D574" s="3"/>
      <c r="F574" s="38"/>
      <c r="G574" s="38"/>
      <c r="H574" s="38"/>
      <c r="I574" s="38"/>
      <c r="J574" s="38"/>
    </row>
    <row r="575" ht="15.75" customHeight="1">
      <c r="A575" s="35"/>
      <c r="C575" s="2"/>
      <c r="D575" s="3"/>
      <c r="F575" s="38"/>
      <c r="G575" s="38"/>
      <c r="H575" s="38"/>
      <c r="I575" s="38"/>
      <c r="J575" s="38"/>
    </row>
    <row r="576" ht="15.75" customHeight="1">
      <c r="A576" s="35"/>
      <c r="C576" s="2"/>
      <c r="D576" s="3"/>
      <c r="F576" s="38"/>
      <c r="G576" s="38"/>
      <c r="H576" s="38"/>
      <c r="I576" s="38"/>
      <c r="J576" s="38"/>
    </row>
    <row r="577" ht="15.75" customHeight="1">
      <c r="A577" s="35"/>
      <c r="C577" s="2"/>
      <c r="D577" s="3"/>
      <c r="F577" s="38"/>
      <c r="G577" s="38"/>
      <c r="H577" s="38"/>
      <c r="I577" s="38"/>
      <c r="J577" s="38"/>
    </row>
    <row r="578" ht="15.75" customHeight="1">
      <c r="A578" s="35"/>
      <c r="C578" s="2"/>
      <c r="D578" s="3"/>
      <c r="F578" s="38"/>
      <c r="G578" s="38"/>
      <c r="H578" s="38"/>
      <c r="I578" s="38"/>
      <c r="J578" s="38"/>
    </row>
    <row r="579" ht="15.75" customHeight="1">
      <c r="A579" s="35"/>
      <c r="C579" s="2"/>
      <c r="D579" s="3"/>
      <c r="F579" s="38"/>
      <c r="G579" s="38"/>
      <c r="H579" s="38"/>
      <c r="I579" s="38"/>
      <c r="J579" s="38"/>
    </row>
    <row r="580" ht="15.75" customHeight="1">
      <c r="A580" s="35"/>
      <c r="C580" s="2"/>
      <c r="D580" s="3"/>
      <c r="F580" s="38"/>
      <c r="G580" s="38"/>
      <c r="H580" s="38"/>
      <c r="I580" s="38"/>
      <c r="J580" s="38"/>
    </row>
    <row r="581" ht="15.75" customHeight="1">
      <c r="A581" s="35"/>
      <c r="C581" s="2"/>
      <c r="D581" s="3"/>
      <c r="F581" s="38"/>
      <c r="G581" s="38"/>
      <c r="H581" s="38"/>
      <c r="I581" s="38"/>
      <c r="J581" s="38"/>
    </row>
    <row r="582" ht="15.75" customHeight="1">
      <c r="A582" s="35"/>
      <c r="C582" s="2"/>
      <c r="D582" s="3"/>
      <c r="F582" s="38"/>
      <c r="G582" s="38"/>
      <c r="H582" s="38"/>
      <c r="I582" s="38"/>
      <c r="J582" s="38"/>
    </row>
    <row r="583" ht="15.75" customHeight="1">
      <c r="A583" s="35"/>
      <c r="C583" s="2"/>
      <c r="D583" s="3"/>
      <c r="F583" s="38"/>
      <c r="G583" s="38"/>
      <c r="H583" s="38"/>
      <c r="I583" s="38"/>
      <c r="J583" s="38"/>
    </row>
    <row r="584" ht="15.75" customHeight="1">
      <c r="A584" s="35"/>
      <c r="C584" s="2"/>
      <c r="D584" s="3"/>
      <c r="F584" s="38"/>
      <c r="G584" s="38"/>
      <c r="H584" s="38"/>
      <c r="I584" s="38"/>
      <c r="J584" s="38"/>
    </row>
    <row r="585" ht="15.75" customHeight="1">
      <c r="A585" s="35"/>
      <c r="C585" s="2"/>
      <c r="D585" s="3"/>
      <c r="F585" s="38"/>
      <c r="G585" s="38"/>
      <c r="H585" s="38"/>
      <c r="I585" s="38"/>
      <c r="J585" s="38"/>
    </row>
    <row r="586" ht="15.75" customHeight="1">
      <c r="A586" s="35"/>
      <c r="C586" s="2"/>
      <c r="D586" s="3"/>
      <c r="F586" s="38"/>
      <c r="G586" s="38"/>
      <c r="H586" s="38"/>
      <c r="I586" s="38"/>
      <c r="J586" s="38"/>
    </row>
    <row r="587" ht="15.75" customHeight="1">
      <c r="A587" s="35"/>
      <c r="C587" s="2"/>
      <c r="D587" s="3"/>
      <c r="F587" s="38"/>
      <c r="G587" s="38"/>
      <c r="H587" s="38"/>
      <c r="I587" s="38"/>
      <c r="J587" s="38"/>
    </row>
    <row r="588" ht="15.75" customHeight="1">
      <c r="A588" s="35"/>
      <c r="C588" s="2"/>
      <c r="D588" s="3"/>
      <c r="F588" s="38"/>
      <c r="G588" s="38"/>
      <c r="H588" s="38"/>
      <c r="I588" s="38"/>
      <c r="J588" s="38"/>
    </row>
    <row r="589" ht="15.75" customHeight="1">
      <c r="A589" s="35"/>
      <c r="C589" s="2"/>
      <c r="D589" s="3"/>
      <c r="F589" s="38"/>
      <c r="G589" s="38"/>
      <c r="H589" s="38"/>
      <c r="I589" s="38"/>
      <c r="J589" s="38"/>
    </row>
    <row r="590" ht="15.75" customHeight="1">
      <c r="A590" s="35"/>
      <c r="C590" s="2"/>
      <c r="D590" s="3"/>
      <c r="F590" s="38"/>
      <c r="G590" s="38"/>
      <c r="H590" s="38"/>
      <c r="I590" s="38"/>
      <c r="J590" s="38"/>
    </row>
    <row r="591" ht="15.75" customHeight="1">
      <c r="A591" s="35"/>
      <c r="C591" s="2"/>
      <c r="D591" s="3"/>
      <c r="F591" s="38"/>
      <c r="G591" s="38"/>
      <c r="H591" s="38"/>
      <c r="I591" s="38"/>
      <c r="J591" s="38"/>
    </row>
    <row r="592" ht="15.75" customHeight="1">
      <c r="A592" s="35"/>
      <c r="C592" s="2"/>
      <c r="D592" s="3"/>
      <c r="F592" s="38"/>
      <c r="G592" s="38"/>
      <c r="H592" s="38"/>
      <c r="I592" s="38"/>
      <c r="J592" s="38"/>
    </row>
    <row r="593" ht="15.75" customHeight="1">
      <c r="A593" s="35"/>
      <c r="C593" s="2"/>
      <c r="D593" s="3"/>
      <c r="F593" s="38"/>
      <c r="G593" s="38"/>
      <c r="H593" s="38"/>
      <c r="I593" s="38"/>
      <c r="J593" s="38"/>
    </row>
    <row r="594" ht="15.75" customHeight="1">
      <c r="A594" s="35"/>
      <c r="C594" s="2"/>
      <c r="D594" s="3"/>
      <c r="F594" s="38"/>
      <c r="G594" s="38"/>
      <c r="H594" s="38"/>
      <c r="I594" s="38"/>
      <c r="J594" s="38"/>
    </row>
    <row r="595" ht="15.75" customHeight="1">
      <c r="A595" s="35"/>
      <c r="C595" s="2"/>
      <c r="D595" s="3"/>
      <c r="F595" s="38"/>
      <c r="G595" s="38"/>
      <c r="H595" s="38"/>
      <c r="I595" s="38"/>
      <c r="J595" s="38"/>
    </row>
    <row r="596" ht="15.75" customHeight="1">
      <c r="A596" s="35"/>
      <c r="C596" s="2"/>
      <c r="D596" s="3"/>
      <c r="F596" s="38"/>
      <c r="G596" s="38"/>
      <c r="H596" s="38"/>
      <c r="I596" s="38"/>
      <c r="J596" s="38"/>
    </row>
    <row r="597" ht="15.75" customHeight="1">
      <c r="A597" s="35"/>
      <c r="C597" s="2"/>
      <c r="D597" s="3"/>
      <c r="F597" s="38"/>
      <c r="G597" s="38"/>
      <c r="H597" s="38"/>
      <c r="I597" s="38"/>
      <c r="J597" s="38"/>
    </row>
    <row r="598" ht="15.75" customHeight="1">
      <c r="A598" s="35"/>
      <c r="C598" s="2"/>
      <c r="D598" s="3"/>
      <c r="F598" s="38"/>
      <c r="G598" s="38"/>
      <c r="H598" s="38"/>
      <c r="I598" s="38"/>
      <c r="J598" s="38"/>
    </row>
    <row r="599" ht="15.75" customHeight="1">
      <c r="A599" s="35"/>
      <c r="C599" s="2"/>
      <c r="D599" s="3"/>
      <c r="F599" s="38"/>
      <c r="G599" s="38"/>
      <c r="H599" s="38"/>
      <c r="I599" s="38"/>
      <c r="J599" s="38"/>
    </row>
    <row r="600" ht="15.75" customHeight="1">
      <c r="A600" s="35"/>
      <c r="C600" s="2"/>
      <c r="D600" s="3"/>
      <c r="F600" s="38"/>
      <c r="G600" s="38"/>
      <c r="H600" s="38"/>
      <c r="I600" s="38"/>
      <c r="J600" s="38"/>
    </row>
    <row r="601" ht="15.75" customHeight="1">
      <c r="A601" s="35"/>
      <c r="C601" s="2"/>
      <c r="D601" s="3"/>
      <c r="F601" s="38"/>
      <c r="G601" s="38"/>
      <c r="H601" s="38"/>
      <c r="I601" s="38"/>
      <c r="J601" s="38"/>
    </row>
    <row r="602" ht="15.75" customHeight="1">
      <c r="A602" s="35"/>
      <c r="C602" s="2"/>
      <c r="D602" s="3"/>
      <c r="F602" s="38"/>
      <c r="G602" s="38"/>
      <c r="H602" s="38"/>
      <c r="I602" s="38"/>
      <c r="J602" s="38"/>
    </row>
    <row r="603" ht="15.75" customHeight="1">
      <c r="A603" s="35"/>
      <c r="C603" s="2"/>
      <c r="D603" s="3"/>
      <c r="F603" s="38"/>
      <c r="G603" s="38"/>
      <c r="H603" s="38"/>
      <c r="I603" s="38"/>
      <c r="J603" s="38"/>
    </row>
    <row r="604" ht="15.75" customHeight="1">
      <c r="A604" s="35"/>
      <c r="C604" s="2"/>
      <c r="D604" s="3"/>
      <c r="F604" s="38"/>
      <c r="G604" s="38"/>
      <c r="H604" s="38"/>
      <c r="I604" s="38"/>
      <c r="J604" s="38"/>
    </row>
    <row r="605" ht="15.75" customHeight="1">
      <c r="A605" s="35"/>
      <c r="C605" s="2"/>
      <c r="D605" s="3"/>
      <c r="F605" s="38"/>
      <c r="G605" s="38"/>
      <c r="H605" s="38"/>
      <c r="I605" s="38"/>
      <c r="J605" s="38"/>
    </row>
    <row r="606" ht="15.75" customHeight="1">
      <c r="A606" s="35"/>
      <c r="C606" s="2"/>
      <c r="D606" s="3"/>
      <c r="F606" s="38"/>
      <c r="G606" s="38"/>
      <c r="H606" s="38"/>
      <c r="I606" s="38"/>
      <c r="J606" s="38"/>
    </row>
    <row r="607" ht="15.75" customHeight="1">
      <c r="A607" s="35"/>
      <c r="C607" s="2"/>
      <c r="D607" s="3"/>
      <c r="F607" s="38"/>
      <c r="G607" s="38"/>
      <c r="H607" s="38"/>
      <c r="I607" s="38"/>
      <c r="J607" s="38"/>
    </row>
    <row r="608" ht="15.75" customHeight="1">
      <c r="A608" s="35"/>
      <c r="C608" s="2"/>
      <c r="D608" s="3"/>
      <c r="F608" s="38"/>
      <c r="G608" s="38"/>
      <c r="H608" s="38"/>
      <c r="I608" s="38"/>
      <c r="J608" s="38"/>
    </row>
    <row r="609" ht="15.75" customHeight="1">
      <c r="A609" s="35"/>
      <c r="C609" s="2"/>
      <c r="D609" s="3"/>
      <c r="F609" s="38"/>
      <c r="G609" s="38"/>
      <c r="H609" s="38"/>
      <c r="I609" s="38"/>
      <c r="J609" s="38"/>
    </row>
    <row r="610" ht="15.75" customHeight="1">
      <c r="A610" s="35"/>
      <c r="C610" s="2"/>
      <c r="D610" s="3"/>
      <c r="F610" s="38"/>
      <c r="G610" s="38"/>
      <c r="H610" s="38"/>
      <c r="I610" s="38"/>
      <c r="J610" s="38"/>
    </row>
    <row r="611" ht="15.75" customHeight="1">
      <c r="A611" s="35"/>
      <c r="C611" s="2"/>
      <c r="D611" s="3"/>
      <c r="F611" s="38"/>
      <c r="G611" s="38"/>
      <c r="H611" s="38"/>
      <c r="I611" s="38"/>
      <c r="J611" s="38"/>
    </row>
    <row r="612" ht="15.75" customHeight="1">
      <c r="A612" s="35"/>
      <c r="C612" s="2"/>
      <c r="D612" s="3"/>
      <c r="F612" s="38"/>
      <c r="G612" s="38"/>
      <c r="H612" s="38"/>
      <c r="I612" s="38"/>
      <c r="J612" s="38"/>
    </row>
    <row r="613" ht="15.75" customHeight="1">
      <c r="A613" s="35"/>
      <c r="C613" s="2"/>
      <c r="D613" s="3"/>
      <c r="F613" s="38"/>
      <c r="G613" s="38"/>
      <c r="H613" s="38"/>
      <c r="I613" s="38"/>
      <c r="J613" s="38"/>
    </row>
    <row r="614" ht="15.75" customHeight="1">
      <c r="A614" s="35"/>
      <c r="C614" s="2"/>
      <c r="D614" s="3"/>
      <c r="F614" s="38"/>
      <c r="G614" s="38"/>
      <c r="H614" s="38"/>
      <c r="I614" s="38"/>
      <c r="J614" s="38"/>
    </row>
    <row r="615" ht="15.75" customHeight="1">
      <c r="A615" s="35"/>
      <c r="C615" s="2"/>
      <c r="D615" s="3"/>
      <c r="F615" s="38"/>
      <c r="G615" s="38"/>
      <c r="H615" s="38"/>
      <c r="I615" s="38"/>
      <c r="J615" s="38"/>
    </row>
    <row r="616" ht="15.75" customHeight="1">
      <c r="A616" s="35"/>
      <c r="C616" s="2"/>
      <c r="D616" s="3"/>
      <c r="F616" s="38"/>
      <c r="G616" s="38"/>
      <c r="H616" s="38"/>
      <c r="I616" s="38"/>
      <c r="J616" s="38"/>
    </row>
    <row r="617" ht="15.75" customHeight="1">
      <c r="A617" s="35"/>
      <c r="C617" s="2"/>
      <c r="D617" s="3"/>
      <c r="F617" s="38"/>
      <c r="G617" s="38"/>
      <c r="H617" s="38"/>
      <c r="I617" s="38"/>
      <c r="J617" s="38"/>
    </row>
    <row r="618" ht="15.75" customHeight="1">
      <c r="A618" s="35"/>
      <c r="C618" s="2"/>
      <c r="D618" s="3"/>
      <c r="F618" s="38"/>
      <c r="G618" s="38"/>
      <c r="H618" s="38"/>
      <c r="I618" s="38"/>
      <c r="J618" s="38"/>
    </row>
    <row r="619" ht="15.75" customHeight="1">
      <c r="A619" s="35"/>
      <c r="C619" s="2"/>
      <c r="D619" s="3"/>
      <c r="F619" s="38"/>
      <c r="G619" s="38"/>
      <c r="H619" s="38"/>
      <c r="I619" s="38"/>
      <c r="J619" s="38"/>
    </row>
    <row r="620" ht="15.75" customHeight="1">
      <c r="A620" s="35"/>
      <c r="C620" s="2"/>
      <c r="D620" s="3"/>
      <c r="F620" s="38"/>
      <c r="G620" s="38"/>
      <c r="H620" s="38"/>
      <c r="I620" s="38"/>
      <c r="J620" s="38"/>
    </row>
    <row r="621" ht="15.75" customHeight="1">
      <c r="A621" s="35"/>
      <c r="C621" s="2"/>
      <c r="D621" s="3"/>
      <c r="F621" s="38"/>
      <c r="G621" s="38"/>
      <c r="H621" s="38"/>
      <c r="I621" s="38"/>
      <c r="J621" s="38"/>
    </row>
    <row r="622" ht="15.75" customHeight="1">
      <c r="A622" s="35"/>
      <c r="C622" s="2"/>
      <c r="D622" s="3"/>
      <c r="F622" s="38"/>
      <c r="G622" s="38"/>
      <c r="H622" s="38"/>
      <c r="I622" s="38"/>
      <c r="J622" s="38"/>
    </row>
    <row r="623" ht="15.75" customHeight="1">
      <c r="A623" s="35"/>
      <c r="C623" s="2"/>
      <c r="D623" s="3"/>
      <c r="F623" s="38"/>
      <c r="G623" s="38"/>
      <c r="H623" s="38"/>
      <c r="I623" s="38"/>
      <c r="J623" s="38"/>
    </row>
    <row r="624" ht="15.75" customHeight="1">
      <c r="A624" s="35"/>
      <c r="C624" s="2"/>
      <c r="D624" s="3"/>
      <c r="F624" s="38"/>
      <c r="G624" s="38"/>
      <c r="H624" s="38"/>
      <c r="I624" s="38"/>
      <c r="J624" s="38"/>
    </row>
    <row r="625" ht="15.75" customHeight="1">
      <c r="A625" s="35"/>
      <c r="C625" s="2"/>
      <c r="D625" s="3"/>
      <c r="F625" s="38"/>
      <c r="G625" s="38"/>
      <c r="H625" s="38"/>
      <c r="I625" s="38"/>
      <c r="J625" s="38"/>
    </row>
    <row r="626" ht="15.75" customHeight="1">
      <c r="A626" s="35"/>
      <c r="C626" s="2"/>
      <c r="D626" s="3"/>
      <c r="F626" s="38"/>
      <c r="G626" s="38"/>
      <c r="H626" s="38"/>
      <c r="I626" s="38"/>
      <c r="J626" s="38"/>
    </row>
    <row r="627" ht="15.75" customHeight="1">
      <c r="A627" s="35"/>
      <c r="C627" s="2"/>
      <c r="D627" s="3"/>
      <c r="F627" s="38"/>
      <c r="G627" s="38"/>
      <c r="H627" s="38"/>
      <c r="I627" s="38"/>
      <c r="J627" s="38"/>
    </row>
    <row r="628" ht="15.75" customHeight="1">
      <c r="A628" s="35"/>
      <c r="C628" s="2"/>
      <c r="D628" s="3"/>
      <c r="F628" s="38"/>
      <c r="G628" s="38"/>
      <c r="H628" s="38"/>
      <c r="I628" s="38"/>
      <c r="J628" s="38"/>
    </row>
    <row r="629" ht="15.75" customHeight="1">
      <c r="A629" s="35"/>
      <c r="C629" s="2"/>
      <c r="D629" s="3"/>
      <c r="F629" s="38"/>
      <c r="G629" s="38"/>
      <c r="H629" s="38"/>
      <c r="I629" s="38"/>
      <c r="J629" s="38"/>
    </row>
    <row r="630" ht="15.75" customHeight="1">
      <c r="A630" s="35"/>
      <c r="C630" s="2"/>
      <c r="D630" s="3"/>
      <c r="F630" s="38"/>
      <c r="G630" s="38"/>
      <c r="H630" s="38"/>
      <c r="I630" s="38"/>
      <c r="J630" s="38"/>
    </row>
    <row r="631" ht="15.75" customHeight="1">
      <c r="A631" s="35"/>
      <c r="C631" s="2"/>
      <c r="D631" s="3"/>
      <c r="F631" s="38"/>
      <c r="G631" s="38"/>
      <c r="H631" s="38"/>
      <c r="I631" s="38"/>
      <c r="J631" s="38"/>
    </row>
    <row r="632" ht="15.75" customHeight="1">
      <c r="A632" s="35"/>
      <c r="C632" s="2"/>
      <c r="D632" s="3"/>
      <c r="F632" s="38"/>
      <c r="G632" s="38"/>
      <c r="H632" s="38"/>
      <c r="I632" s="38"/>
      <c r="J632" s="38"/>
    </row>
    <row r="633" ht="15.75" customHeight="1">
      <c r="A633" s="35"/>
      <c r="C633" s="2"/>
      <c r="D633" s="3"/>
      <c r="F633" s="38"/>
      <c r="G633" s="38"/>
      <c r="H633" s="38"/>
      <c r="I633" s="38"/>
      <c r="J633" s="38"/>
    </row>
    <row r="634" ht="15.75" customHeight="1">
      <c r="A634" s="35"/>
      <c r="C634" s="2"/>
      <c r="D634" s="3"/>
      <c r="F634" s="38"/>
      <c r="G634" s="38"/>
      <c r="H634" s="38"/>
      <c r="I634" s="38"/>
      <c r="J634" s="38"/>
    </row>
    <row r="635" ht="15.75" customHeight="1">
      <c r="A635" s="35"/>
      <c r="C635" s="2"/>
      <c r="D635" s="3"/>
      <c r="F635" s="38"/>
      <c r="G635" s="38"/>
      <c r="H635" s="38"/>
      <c r="I635" s="38"/>
      <c r="J635" s="38"/>
    </row>
    <row r="636" ht="15.75" customHeight="1">
      <c r="A636" s="35"/>
      <c r="C636" s="2"/>
      <c r="D636" s="3"/>
      <c r="F636" s="38"/>
      <c r="G636" s="38"/>
      <c r="H636" s="38"/>
      <c r="I636" s="38"/>
      <c r="J636" s="38"/>
    </row>
    <row r="637" ht="15.75" customHeight="1">
      <c r="A637" s="35"/>
      <c r="C637" s="2"/>
      <c r="D637" s="3"/>
      <c r="F637" s="38"/>
      <c r="G637" s="38"/>
      <c r="H637" s="38"/>
      <c r="I637" s="38"/>
      <c r="J637" s="38"/>
    </row>
    <row r="638" ht="15.75" customHeight="1">
      <c r="A638" s="35"/>
      <c r="C638" s="2"/>
      <c r="D638" s="3"/>
      <c r="F638" s="38"/>
      <c r="G638" s="38"/>
      <c r="H638" s="38"/>
      <c r="I638" s="38"/>
      <c r="J638" s="38"/>
    </row>
    <row r="639" ht="15.75" customHeight="1">
      <c r="A639" s="35"/>
      <c r="C639" s="2"/>
      <c r="D639" s="3"/>
      <c r="F639" s="38"/>
      <c r="G639" s="38"/>
      <c r="H639" s="38"/>
      <c r="I639" s="38"/>
      <c r="J639" s="38"/>
    </row>
    <row r="640" ht="15.75" customHeight="1">
      <c r="A640" s="35"/>
      <c r="C640" s="2"/>
      <c r="D640" s="3"/>
      <c r="F640" s="38"/>
      <c r="G640" s="38"/>
      <c r="H640" s="38"/>
      <c r="I640" s="38"/>
      <c r="J640" s="38"/>
    </row>
    <row r="641" ht="15.75" customHeight="1">
      <c r="A641" s="35"/>
      <c r="C641" s="2"/>
      <c r="D641" s="3"/>
      <c r="F641" s="38"/>
      <c r="G641" s="38"/>
      <c r="H641" s="38"/>
      <c r="I641" s="38"/>
      <c r="J641" s="38"/>
    </row>
    <row r="642" ht="15.75" customHeight="1">
      <c r="A642" s="35"/>
      <c r="C642" s="2"/>
      <c r="D642" s="3"/>
      <c r="F642" s="38"/>
      <c r="G642" s="38"/>
      <c r="H642" s="38"/>
      <c r="I642" s="38"/>
      <c r="J642" s="38"/>
    </row>
    <row r="643" ht="15.75" customHeight="1">
      <c r="A643" s="35"/>
      <c r="C643" s="2"/>
      <c r="D643" s="3"/>
      <c r="F643" s="38"/>
      <c r="G643" s="38"/>
      <c r="H643" s="38"/>
      <c r="I643" s="38"/>
      <c r="J643" s="38"/>
    </row>
    <row r="644" ht="15.75" customHeight="1">
      <c r="A644" s="35"/>
      <c r="C644" s="2"/>
      <c r="D644" s="3"/>
      <c r="F644" s="38"/>
      <c r="G644" s="38"/>
      <c r="H644" s="38"/>
      <c r="I644" s="38"/>
      <c r="J644" s="38"/>
    </row>
    <row r="645" ht="15.75" customHeight="1">
      <c r="A645" s="35"/>
      <c r="C645" s="2"/>
      <c r="D645" s="3"/>
      <c r="F645" s="38"/>
      <c r="G645" s="38"/>
      <c r="H645" s="38"/>
      <c r="I645" s="38"/>
      <c r="J645" s="38"/>
    </row>
    <row r="646" ht="15.75" customHeight="1">
      <c r="A646" s="35"/>
      <c r="C646" s="2"/>
      <c r="D646" s="3"/>
      <c r="F646" s="38"/>
      <c r="G646" s="38"/>
      <c r="H646" s="38"/>
      <c r="I646" s="38"/>
      <c r="J646" s="38"/>
    </row>
    <row r="647" ht="15.75" customHeight="1">
      <c r="A647" s="35"/>
      <c r="C647" s="2"/>
      <c r="D647" s="3"/>
      <c r="F647" s="38"/>
      <c r="G647" s="38"/>
      <c r="H647" s="38"/>
      <c r="I647" s="38"/>
      <c r="J647" s="38"/>
    </row>
    <row r="648" ht="15.75" customHeight="1">
      <c r="A648" s="35"/>
      <c r="C648" s="2"/>
      <c r="D648" s="3"/>
      <c r="F648" s="38"/>
      <c r="G648" s="38"/>
      <c r="H648" s="38"/>
      <c r="I648" s="38"/>
      <c r="J648" s="38"/>
    </row>
    <row r="649" ht="15.75" customHeight="1">
      <c r="A649" s="35"/>
      <c r="C649" s="2"/>
      <c r="D649" s="3"/>
      <c r="F649" s="38"/>
      <c r="G649" s="38"/>
      <c r="H649" s="38"/>
      <c r="I649" s="38"/>
      <c r="J649" s="38"/>
    </row>
    <row r="650" ht="15.75" customHeight="1">
      <c r="A650" s="35"/>
      <c r="C650" s="2"/>
      <c r="D650" s="3"/>
      <c r="F650" s="38"/>
      <c r="G650" s="38"/>
      <c r="H650" s="38"/>
      <c r="I650" s="38"/>
      <c r="J650" s="38"/>
    </row>
    <row r="651" ht="15.75" customHeight="1">
      <c r="A651" s="35"/>
      <c r="C651" s="2"/>
      <c r="D651" s="3"/>
      <c r="F651" s="38"/>
      <c r="G651" s="38"/>
      <c r="H651" s="38"/>
      <c r="I651" s="38"/>
      <c r="J651" s="38"/>
    </row>
    <row r="652" ht="15.75" customHeight="1">
      <c r="A652" s="35"/>
      <c r="C652" s="2"/>
      <c r="D652" s="3"/>
      <c r="F652" s="38"/>
      <c r="G652" s="38"/>
      <c r="H652" s="38"/>
      <c r="I652" s="38"/>
      <c r="J652" s="38"/>
    </row>
    <row r="653" ht="15.75" customHeight="1">
      <c r="A653" s="35"/>
      <c r="C653" s="2"/>
      <c r="D653" s="3"/>
      <c r="F653" s="38"/>
      <c r="G653" s="38"/>
      <c r="H653" s="38"/>
      <c r="I653" s="38"/>
      <c r="J653" s="38"/>
    </row>
    <row r="654" ht="15.75" customHeight="1">
      <c r="A654" s="35"/>
      <c r="C654" s="2"/>
      <c r="D654" s="3"/>
      <c r="F654" s="38"/>
      <c r="G654" s="38"/>
      <c r="H654" s="38"/>
      <c r="I654" s="38"/>
      <c r="J654" s="38"/>
    </row>
    <row r="655" ht="15.75" customHeight="1">
      <c r="A655" s="35"/>
      <c r="C655" s="2"/>
      <c r="D655" s="3"/>
      <c r="F655" s="38"/>
      <c r="G655" s="38"/>
      <c r="H655" s="38"/>
      <c r="I655" s="38"/>
      <c r="J655" s="38"/>
    </row>
    <row r="656" ht="15.75" customHeight="1">
      <c r="A656" s="35"/>
      <c r="C656" s="2"/>
      <c r="D656" s="3"/>
      <c r="F656" s="38"/>
      <c r="G656" s="38"/>
      <c r="H656" s="38"/>
      <c r="I656" s="38"/>
      <c r="J656" s="38"/>
    </row>
    <row r="657" ht="15.75" customHeight="1">
      <c r="A657" s="35"/>
      <c r="C657" s="2"/>
      <c r="D657" s="3"/>
      <c r="F657" s="38"/>
      <c r="G657" s="38"/>
      <c r="H657" s="38"/>
      <c r="I657" s="38"/>
      <c r="J657" s="38"/>
    </row>
    <row r="658" ht="15.75" customHeight="1">
      <c r="A658" s="35"/>
      <c r="C658" s="2"/>
      <c r="D658" s="3"/>
      <c r="F658" s="38"/>
      <c r="G658" s="38"/>
      <c r="H658" s="38"/>
      <c r="I658" s="38"/>
      <c r="J658" s="38"/>
    </row>
    <row r="659" ht="15.75" customHeight="1">
      <c r="A659" s="35"/>
      <c r="C659" s="2"/>
      <c r="D659" s="3"/>
      <c r="F659" s="38"/>
      <c r="G659" s="38"/>
      <c r="H659" s="38"/>
      <c r="I659" s="38"/>
      <c r="J659" s="38"/>
    </row>
    <row r="660" ht="15.75" customHeight="1">
      <c r="A660" s="35"/>
      <c r="C660" s="2"/>
      <c r="D660" s="3"/>
      <c r="F660" s="38"/>
      <c r="G660" s="38"/>
      <c r="H660" s="38"/>
      <c r="I660" s="38"/>
      <c r="J660" s="38"/>
    </row>
    <row r="661" ht="15.75" customHeight="1">
      <c r="A661" s="35"/>
      <c r="C661" s="2"/>
      <c r="D661" s="3"/>
      <c r="F661" s="38"/>
      <c r="G661" s="38"/>
      <c r="H661" s="38"/>
      <c r="I661" s="38"/>
      <c r="J661" s="38"/>
    </row>
    <row r="662" ht="15.75" customHeight="1">
      <c r="A662" s="35"/>
      <c r="C662" s="2"/>
      <c r="D662" s="3"/>
      <c r="F662" s="38"/>
      <c r="G662" s="38"/>
      <c r="H662" s="38"/>
      <c r="I662" s="38"/>
      <c r="J662" s="38"/>
    </row>
    <row r="663" ht="15.75" customHeight="1">
      <c r="A663" s="35"/>
      <c r="C663" s="2"/>
      <c r="D663" s="3"/>
      <c r="F663" s="38"/>
      <c r="G663" s="38"/>
      <c r="H663" s="38"/>
      <c r="I663" s="38"/>
      <c r="J663" s="38"/>
    </row>
    <row r="664" ht="15.75" customHeight="1">
      <c r="A664" s="35"/>
      <c r="C664" s="2"/>
      <c r="D664" s="3"/>
      <c r="F664" s="38"/>
      <c r="G664" s="38"/>
      <c r="H664" s="38"/>
      <c r="I664" s="38"/>
      <c r="J664" s="38"/>
    </row>
    <row r="665" ht="15.75" customHeight="1">
      <c r="A665" s="35"/>
      <c r="C665" s="2"/>
      <c r="D665" s="3"/>
      <c r="F665" s="38"/>
      <c r="G665" s="38"/>
      <c r="H665" s="38"/>
      <c r="I665" s="38"/>
      <c r="J665" s="38"/>
    </row>
    <row r="666" ht="15.75" customHeight="1">
      <c r="A666" s="35"/>
      <c r="C666" s="2"/>
      <c r="D666" s="3"/>
      <c r="F666" s="38"/>
      <c r="G666" s="38"/>
      <c r="H666" s="38"/>
      <c r="I666" s="38"/>
      <c r="J666" s="38"/>
    </row>
    <row r="667" ht="15.75" customHeight="1">
      <c r="A667" s="35"/>
      <c r="C667" s="2"/>
      <c r="D667" s="3"/>
      <c r="F667" s="38"/>
      <c r="G667" s="38"/>
      <c r="H667" s="38"/>
      <c r="I667" s="38"/>
      <c r="J667" s="38"/>
    </row>
    <row r="668" ht="15.75" customHeight="1">
      <c r="A668" s="35"/>
      <c r="C668" s="2"/>
      <c r="D668" s="3"/>
      <c r="F668" s="38"/>
      <c r="G668" s="38"/>
      <c r="H668" s="38"/>
      <c r="I668" s="38"/>
      <c r="J668" s="38"/>
    </row>
    <row r="669" ht="15.75" customHeight="1">
      <c r="A669" s="35"/>
      <c r="C669" s="2"/>
      <c r="D669" s="3"/>
      <c r="F669" s="38"/>
      <c r="G669" s="38"/>
      <c r="H669" s="38"/>
      <c r="I669" s="38"/>
      <c r="J669" s="38"/>
    </row>
    <row r="670" ht="15.75" customHeight="1">
      <c r="A670" s="35"/>
      <c r="C670" s="2"/>
      <c r="D670" s="3"/>
      <c r="F670" s="38"/>
      <c r="G670" s="38"/>
      <c r="H670" s="38"/>
      <c r="I670" s="38"/>
      <c r="J670" s="38"/>
    </row>
    <row r="671" ht="15.75" customHeight="1">
      <c r="A671" s="35"/>
      <c r="C671" s="2"/>
      <c r="D671" s="3"/>
      <c r="F671" s="38"/>
      <c r="G671" s="38"/>
      <c r="H671" s="38"/>
      <c r="I671" s="38"/>
      <c r="J671" s="38"/>
    </row>
    <row r="672" ht="15.75" customHeight="1">
      <c r="A672" s="35"/>
      <c r="C672" s="2"/>
      <c r="D672" s="3"/>
      <c r="F672" s="38"/>
      <c r="G672" s="38"/>
      <c r="H672" s="38"/>
      <c r="I672" s="38"/>
      <c r="J672" s="38"/>
    </row>
    <row r="673" ht="15.75" customHeight="1">
      <c r="A673" s="35"/>
      <c r="C673" s="2"/>
      <c r="D673" s="3"/>
      <c r="F673" s="38"/>
      <c r="G673" s="38"/>
      <c r="H673" s="38"/>
      <c r="I673" s="38"/>
      <c r="J673" s="38"/>
    </row>
    <row r="674" ht="15.75" customHeight="1">
      <c r="A674" s="35"/>
      <c r="C674" s="2"/>
      <c r="D674" s="3"/>
      <c r="F674" s="38"/>
      <c r="G674" s="38"/>
      <c r="H674" s="38"/>
      <c r="I674" s="38"/>
      <c r="J674" s="38"/>
    </row>
    <row r="675" ht="15.75" customHeight="1">
      <c r="A675" s="35"/>
      <c r="C675" s="2"/>
      <c r="D675" s="3"/>
      <c r="F675" s="38"/>
      <c r="G675" s="38"/>
      <c r="H675" s="38"/>
      <c r="I675" s="38"/>
      <c r="J675" s="38"/>
    </row>
    <row r="676" ht="15.75" customHeight="1">
      <c r="A676" s="35"/>
      <c r="C676" s="2"/>
      <c r="D676" s="3"/>
      <c r="F676" s="38"/>
      <c r="G676" s="38"/>
      <c r="H676" s="38"/>
      <c r="I676" s="38"/>
      <c r="J676" s="38"/>
    </row>
    <row r="677" ht="15.75" customHeight="1">
      <c r="A677" s="35"/>
      <c r="C677" s="2"/>
      <c r="D677" s="3"/>
      <c r="F677" s="38"/>
      <c r="G677" s="38"/>
      <c r="H677" s="38"/>
      <c r="I677" s="38"/>
      <c r="J677" s="38"/>
    </row>
    <row r="678" ht="15.75" customHeight="1">
      <c r="A678" s="35"/>
      <c r="C678" s="2"/>
      <c r="D678" s="3"/>
      <c r="F678" s="38"/>
      <c r="G678" s="38"/>
      <c r="H678" s="38"/>
      <c r="I678" s="38"/>
      <c r="J678" s="38"/>
    </row>
    <row r="679" ht="15.75" customHeight="1">
      <c r="A679" s="35"/>
      <c r="C679" s="2"/>
      <c r="D679" s="3"/>
      <c r="F679" s="38"/>
      <c r="G679" s="38"/>
      <c r="H679" s="38"/>
      <c r="I679" s="38"/>
      <c r="J679" s="38"/>
    </row>
    <row r="680" ht="15.75" customHeight="1">
      <c r="A680" s="35"/>
      <c r="C680" s="2"/>
      <c r="D680" s="3"/>
      <c r="F680" s="38"/>
      <c r="G680" s="38"/>
      <c r="H680" s="38"/>
      <c r="I680" s="38"/>
      <c r="J680" s="38"/>
    </row>
    <row r="681" ht="15.75" customHeight="1">
      <c r="A681" s="35"/>
      <c r="C681" s="2"/>
      <c r="D681" s="3"/>
      <c r="F681" s="38"/>
      <c r="G681" s="38"/>
      <c r="H681" s="38"/>
      <c r="I681" s="38"/>
      <c r="J681" s="38"/>
    </row>
    <row r="682" ht="15.75" customHeight="1">
      <c r="A682" s="35"/>
      <c r="C682" s="2"/>
      <c r="D682" s="3"/>
      <c r="F682" s="38"/>
      <c r="G682" s="38"/>
      <c r="H682" s="38"/>
      <c r="I682" s="38"/>
      <c r="J682" s="38"/>
    </row>
    <row r="683" ht="15.75" customHeight="1">
      <c r="A683" s="35"/>
      <c r="C683" s="2"/>
      <c r="D683" s="3"/>
      <c r="F683" s="38"/>
      <c r="G683" s="38"/>
      <c r="H683" s="38"/>
      <c r="I683" s="38"/>
      <c r="J683" s="38"/>
    </row>
    <row r="684" ht="15.75" customHeight="1">
      <c r="A684" s="35"/>
      <c r="C684" s="2"/>
      <c r="D684" s="3"/>
      <c r="F684" s="38"/>
      <c r="G684" s="38"/>
      <c r="H684" s="38"/>
      <c r="I684" s="38"/>
      <c r="J684" s="38"/>
    </row>
    <row r="685" ht="15.75" customHeight="1">
      <c r="A685" s="35"/>
      <c r="C685" s="2"/>
      <c r="D685" s="3"/>
      <c r="F685" s="38"/>
      <c r="G685" s="38"/>
      <c r="H685" s="38"/>
      <c r="I685" s="38"/>
      <c r="J685" s="38"/>
    </row>
    <row r="686" ht="15.75" customHeight="1">
      <c r="A686" s="35"/>
      <c r="C686" s="2"/>
      <c r="D686" s="3"/>
      <c r="F686" s="38"/>
      <c r="G686" s="38"/>
      <c r="H686" s="38"/>
      <c r="I686" s="38"/>
      <c r="J686" s="38"/>
    </row>
    <row r="687" ht="15.75" customHeight="1">
      <c r="A687" s="35"/>
      <c r="C687" s="2"/>
      <c r="D687" s="3"/>
      <c r="F687" s="38"/>
      <c r="G687" s="38"/>
      <c r="H687" s="38"/>
      <c r="I687" s="38"/>
      <c r="J687" s="38"/>
    </row>
    <row r="688" ht="15.75" customHeight="1">
      <c r="A688" s="35"/>
      <c r="C688" s="2"/>
      <c r="D688" s="3"/>
      <c r="F688" s="38"/>
      <c r="G688" s="38"/>
      <c r="H688" s="38"/>
      <c r="I688" s="38"/>
      <c r="J688" s="38"/>
    </row>
    <row r="689" ht="15.75" customHeight="1">
      <c r="A689" s="35"/>
      <c r="C689" s="2"/>
      <c r="D689" s="3"/>
      <c r="F689" s="38"/>
      <c r="G689" s="38"/>
      <c r="H689" s="38"/>
      <c r="I689" s="38"/>
      <c r="J689" s="38"/>
    </row>
    <row r="690" ht="15.75" customHeight="1">
      <c r="A690" s="35"/>
      <c r="C690" s="2"/>
      <c r="D690" s="3"/>
      <c r="F690" s="38"/>
      <c r="G690" s="38"/>
      <c r="H690" s="38"/>
      <c r="I690" s="38"/>
      <c r="J690" s="38"/>
    </row>
    <row r="691" ht="15.75" customHeight="1">
      <c r="A691" s="35"/>
      <c r="C691" s="2"/>
      <c r="D691" s="3"/>
      <c r="F691" s="38"/>
      <c r="G691" s="38"/>
      <c r="H691" s="38"/>
      <c r="I691" s="38"/>
      <c r="J691" s="38"/>
    </row>
    <row r="692" ht="15.75" customHeight="1">
      <c r="A692" s="35"/>
      <c r="C692" s="2"/>
      <c r="D692" s="3"/>
      <c r="F692" s="38"/>
      <c r="G692" s="38"/>
      <c r="H692" s="38"/>
      <c r="I692" s="38"/>
      <c r="J692" s="38"/>
    </row>
    <row r="693" ht="15.75" customHeight="1">
      <c r="A693" s="35"/>
      <c r="C693" s="2"/>
      <c r="D693" s="3"/>
      <c r="F693" s="38"/>
      <c r="G693" s="38"/>
      <c r="H693" s="38"/>
      <c r="I693" s="38"/>
      <c r="J693" s="38"/>
    </row>
    <row r="694" ht="15.75" customHeight="1">
      <c r="A694" s="35"/>
      <c r="C694" s="2"/>
      <c r="D694" s="3"/>
      <c r="F694" s="38"/>
      <c r="G694" s="38"/>
      <c r="H694" s="38"/>
      <c r="I694" s="38"/>
      <c r="J694" s="38"/>
    </row>
    <row r="695" ht="15.75" customHeight="1">
      <c r="A695" s="35"/>
      <c r="C695" s="2"/>
      <c r="D695" s="3"/>
      <c r="F695" s="38"/>
      <c r="G695" s="38"/>
      <c r="H695" s="38"/>
      <c r="I695" s="38"/>
      <c r="J695" s="38"/>
    </row>
    <row r="696" ht="15.75" customHeight="1">
      <c r="A696" s="35"/>
      <c r="C696" s="2"/>
      <c r="D696" s="3"/>
      <c r="F696" s="38"/>
      <c r="G696" s="38"/>
      <c r="H696" s="38"/>
      <c r="I696" s="38"/>
      <c r="J696" s="38"/>
    </row>
    <row r="697" ht="15.75" customHeight="1">
      <c r="A697" s="35"/>
      <c r="C697" s="2"/>
      <c r="D697" s="3"/>
      <c r="F697" s="38"/>
      <c r="G697" s="38"/>
      <c r="H697" s="38"/>
      <c r="I697" s="38"/>
      <c r="J697" s="38"/>
    </row>
    <row r="698" ht="15.75" customHeight="1">
      <c r="A698" s="35"/>
      <c r="C698" s="2"/>
      <c r="D698" s="3"/>
      <c r="F698" s="38"/>
      <c r="G698" s="38"/>
      <c r="H698" s="38"/>
      <c r="I698" s="38"/>
      <c r="J698" s="38"/>
    </row>
    <row r="699" ht="15.75" customHeight="1">
      <c r="A699" s="35"/>
      <c r="C699" s="2"/>
      <c r="D699" s="3"/>
      <c r="F699" s="38"/>
      <c r="G699" s="38"/>
      <c r="H699" s="38"/>
      <c r="I699" s="38"/>
      <c r="J699" s="38"/>
    </row>
    <row r="700" ht="15.75" customHeight="1">
      <c r="A700" s="35"/>
      <c r="C700" s="2"/>
      <c r="D700" s="3"/>
      <c r="F700" s="38"/>
      <c r="G700" s="38"/>
      <c r="H700" s="38"/>
      <c r="I700" s="38"/>
      <c r="J700" s="38"/>
    </row>
    <row r="701" ht="15.75" customHeight="1">
      <c r="A701" s="35"/>
      <c r="C701" s="2"/>
      <c r="D701" s="3"/>
      <c r="F701" s="38"/>
      <c r="G701" s="38"/>
      <c r="H701" s="38"/>
      <c r="I701" s="38"/>
      <c r="J701" s="38"/>
    </row>
    <row r="702" ht="15.75" customHeight="1">
      <c r="A702" s="35"/>
      <c r="C702" s="2"/>
      <c r="D702" s="3"/>
      <c r="F702" s="38"/>
      <c r="G702" s="38"/>
      <c r="H702" s="38"/>
      <c r="I702" s="38"/>
      <c r="J702" s="38"/>
    </row>
    <row r="703" ht="15.75" customHeight="1">
      <c r="A703" s="35"/>
      <c r="C703" s="2"/>
      <c r="D703" s="3"/>
      <c r="F703" s="38"/>
      <c r="G703" s="38"/>
      <c r="H703" s="38"/>
      <c r="I703" s="38"/>
      <c r="J703" s="38"/>
    </row>
    <row r="704" ht="15.75" customHeight="1">
      <c r="A704" s="35"/>
      <c r="C704" s="2"/>
      <c r="D704" s="3"/>
      <c r="F704" s="38"/>
      <c r="G704" s="38"/>
      <c r="H704" s="38"/>
      <c r="I704" s="38"/>
      <c r="J704" s="38"/>
    </row>
    <row r="705" ht="15.75" customHeight="1">
      <c r="A705" s="35"/>
      <c r="C705" s="2"/>
      <c r="D705" s="3"/>
      <c r="F705" s="38"/>
      <c r="G705" s="38"/>
      <c r="H705" s="38"/>
      <c r="I705" s="38"/>
      <c r="J705" s="38"/>
    </row>
    <row r="706" ht="15.75" customHeight="1">
      <c r="A706" s="35"/>
      <c r="C706" s="2"/>
      <c r="D706" s="3"/>
      <c r="F706" s="38"/>
      <c r="G706" s="38"/>
      <c r="H706" s="38"/>
      <c r="I706" s="38"/>
      <c r="J706" s="38"/>
    </row>
    <row r="707" ht="15.75" customHeight="1">
      <c r="A707" s="35"/>
      <c r="C707" s="2"/>
      <c r="D707" s="3"/>
      <c r="F707" s="38"/>
      <c r="G707" s="38"/>
      <c r="H707" s="38"/>
      <c r="I707" s="38"/>
      <c r="J707" s="38"/>
    </row>
    <row r="708" ht="15.75" customHeight="1">
      <c r="A708" s="35"/>
      <c r="C708" s="2"/>
      <c r="D708" s="3"/>
      <c r="F708" s="38"/>
      <c r="G708" s="38"/>
      <c r="H708" s="38"/>
      <c r="I708" s="38"/>
      <c r="J708" s="38"/>
    </row>
    <row r="709" ht="15.75" customHeight="1">
      <c r="A709" s="35"/>
      <c r="C709" s="2"/>
      <c r="D709" s="3"/>
      <c r="F709" s="38"/>
      <c r="G709" s="38"/>
      <c r="H709" s="38"/>
      <c r="I709" s="38"/>
      <c r="J709" s="38"/>
    </row>
    <row r="710" ht="15.75" customHeight="1">
      <c r="A710" s="35"/>
      <c r="C710" s="2"/>
      <c r="D710" s="3"/>
      <c r="F710" s="38"/>
      <c r="G710" s="38"/>
      <c r="H710" s="38"/>
      <c r="I710" s="38"/>
      <c r="J710" s="38"/>
    </row>
    <row r="711" ht="15.75" customHeight="1">
      <c r="A711" s="35"/>
      <c r="C711" s="2"/>
      <c r="D711" s="3"/>
      <c r="F711" s="38"/>
      <c r="G711" s="38"/>
      <c r="H711" s="38"/>
      <c r="I711" s="38"/>
      <c r="J711" s="38"/>
    </row>
    <row r="712" ht="15.75" customHeight="1">
      <c r="A712" s="35"/>
      <c r="C712" s="2"/>
      <c r="D712" s="3"/>
      <c r="F712" s="38"/>
      <c r="G712" s="38"/>
      <c r="H712" s="38"/>
      <c r="I712" s="38"/>
      <c r="J712" s="38"/>
    </row>
    <row r="713" ht="15.75" customHeight="1">
      <c r="A713" s="35"/>
      <c r="C713" s="2"/>
      <c r="D713" s="3"/>
      <c r="F713" s="38"/>
      <c r="G713" s="38"/>
      <c r="H713" s="38"/>
      <c r="I713" s="38"/>
      <c r="J713" s="38"/>
    </row>
    <row r="714" ht="15.75" customHeight="1">
      <c r="A714" s="35"/>
      <c r="C714" s="2"/>
      <c r="D714" s="3"/>
      <c r="F714" s="38"/>
      <c r="G714" s="38"/>
      <c r="H714" s="38"/>
      <c r="I714" s="38"/>
      <c r="J714" s="38"/>
    </row>
    <row r="715" ht="15.75" customHeight="1">
      <c r="A715" s="35"/>
      <c r="C715" s="2"/>
      <c r="D715" s="3"/>
      <c r="F715" s="38"/>
      <c r="G715" s="38"/>
      <c r="H715" s="38"/>
      <c r="I715" s="38"/>
      <c r="J715" s="38"/>
    </row>
    <row r="716" ht="15.75" customHeight="1">
      <c r="A716" s="35"/>
      <c r="C716" s="2"/>
      <c r="D716" s="3"/>
      <c r="F716" s="38"/>
      <c r="G716" s="38"/>
      <c r="H716" s="38"/>
      <c r="I716" s="38"/>
      <c r="J716" s="38"/>
    </row>
    <row r="717" ht="15.75" customHeight="1">
      <c r="A717" s="35"/>
      <c r="C717" s="2"/>
      <c r="D717" s="3"/>
      <c r="F717" s="38"/>
      <c r="G717" s="38"/>
      <c r="H717" s="38"/>
      <c r="I717" s="38"/>
      <c r="J717" s="38"/>
    </row>
    <row r="718" ht="15.75" customHeight="1">
      <c r="A718" s="35"/>
      <c r="C718" s="2"/>
      <c r="D718" s="3"/>
      <c r="F718" s="38"/>
      <c r="G718" s="38"/>
      <c r="H718" s="38"/>
      <c r="I718" s="38"/>
      <c r="J718" s="38"/>
    </row>
    <row r="719" ht="15.75" customHeight="1">
      <c r="A719" s="35"/>
      <c r="C719" s="2"/>
      <c r="D719" s="3"/>
      <c r="F719" s="38"/>
      <c r="G719" s="38"/>
      <c r="H719" s="38"/>
      <c r="I719" s="38"/>
      <c r="J719" s="38"/>
    </row>
    <row r="720" ht="15.75" customHeight="1">
      <c r="A720" s="35"/>
      <c r="C720" s="2"/>
      <c r="D720" s="3"/>
      <c r="F720" s="38"/>
      <c r="G720" s="38"/>
      <c r="H720" s="38"/>
      <c r="I720" s="38"/>
      <c r="J720" s="38"/>
    </row>
    <row r="721" ht="15.75" customHeight="1">
      <c r="A721" s="35"/>
      <c r="C721" s="2"/>
      <c r="D721" s="3"/>
      <c r="F721" s="38"/>
      <c r="G721" s="38"/>
      <c r="H721" s="38"/>
      <c r="I721" s="38"/>
      <c r="J721" s="38"/>
    </row>
    <row r="722" ht="15.75" customHeight="1">
      <c r="A722" s="35"/>
      <c r="C722" s="2"/>
      <c r="D722" s="3"/>
      <c r="F722" s="38"/>
      <c r="G722" s="38"/>
      <c r="H722" s="38"/>
      <c r="I722" s="38"/>
      <c r="J722" s="38"/>
    </row>
    <row r="723" ht="15.75" customHeight="1">
      <c r="A723" s="35"/>
      <c r="C723" s="2"/>
      <c r="D723" s="3"/>
      <c r="F723" s="38"/>
      <c r="G723" s="38"/>
      <c r="H723" s="38"/>
      <c r="I723" s="38"/>
      <c r="J723" s="38"/>
    </row>
    <row r="724" ht="15.75" customHeight="1">
      <c r="A724" s="35"/>
      <c r="C724" s="2"/>
      <c r="D724" s="3"/>
      <c r="F724" s="38"/>
      <c r="G724" s="38"/>
      <c r="H724" s="38"/>
      <c r="I724" s="38"/>
      <c r="J724" s="38"/>
    </row>
    <row r="725" ht="15.75" customHeight="1">
      <c r="A725" s="35"/>
      <c r="C725" s="2"/>
      <c r="D725" s="3"/>
      <c r="F725" s="38"/>
      <c r="G725" s="38"/>
      <c r="H725" s="38"/>
      <c r="I725" s="38"/>
      <c r="J725" s="38"/>
    </row>
    <row r="726" ht="15.75" customHeight="1">
      <c r="A726" s="35"/>
      <c r="C726" s="2"/>
      <c r="D726" s="3"/>
      <c r="F726" s="38"/>
      <c r="G726" s="38"/>
      <c r="H726" s="38"/>
      <c r="I726" s="38"/>
      <c r="J726" s="38"/>
    </row>
    <row r="727" ht="15.75" customHeight="1">
      <c r="A727" s="35"/>
      <c r="C727" s="2"/>
      <c r="D727" s="3"/>
      <c r="F727" s="38"/>
      <c r="G727" s="38"/>
      <c r="H727" s="38"/>
      <c r="I727" s="38"/>
      <c r="J727" s="38"/>
    </row>
    <row r="728" ht="15.75" customHeight="1">
      <c r="A728" s="35"/>
      <c r="C728" s="2"/>
      <c r="D728" s="3"/>
      <c r="F728" s="38"/>
      <c r="G728" s="38"/>
      <c r="H728" s="38"/>
      <c r="I728" s="38"/>
      <c r="J728" s="38"/>
    </row>
    <row r="729" ht="15.75" customHeight="1">
      <c r="A729" s="35"/>
      <c r="C729" s="2"/>
      <c r="D729" s="3"/>
      <c r="F729" s="38"/>
      <c r="G729" s="38"/>
      <c r="H729" s="38"/>
      <c r="I729" s="38"/>
      <c r="J729" s="38"/>
    </row>
    <row r="730" ht="15.75" customHeight="1">
      <c r="A730" s="35"/>
      <c r="C730" s="2"/>
      <c r="D730" s="3"/>
      <c r="F730" s="38"/>
      <c r="G730" s="38"/>
      <c r="H730" s="38"/>
      <c r="I730" s="38"/>
      <c r="J730" s="38"/>
    </row>
    <row r="731" ht="15.75" customHeight="1">
      <c r="A731" s="35"/>
      <c r="C731" s="2"/>
      <c r="D731" s="3"/>
      <c r="F731" s="38"/>
      <c r="G731" s="38"/>
      <c r="H731" s="38"/>
      <c r="I731" s="38"/>
      <c r="J731" s="38"/>
    </row>
    <row r="732" ht="15.75" customHeight="1">
      <c r="A732" s="35"/>
      <c r="C732" s="2"/>
      <c r="D732" s="3"/>
      <c r="F732" s="38"/>
      <c r="G732" s="38"/>
      <c r="H732" s="38"/>
      <c r="I732" s="38"/>
      <c r="J732" s="38"/>
    </row>
    <row r="733" ht="15.75" customHeight="1">
      <c r="A733" s="35"/>
      <c r="C733" s="2"/>
      <c r="D733" s="3"/>
      <c r="F733" s="38"/>
      <c r="G733" s="38"/>
      <c r="H733" s="38"/>
      <c r="I733" s="38"/>
      <c r="J733" s="38"/>
    </row>
    <row r="734" ht="15.75" customHeight="1">
      <c r="A734" s="35"/>
      <c r="C734" s="2"/>
      <c r="D734" s="3"/>
      <c r="F734" s="38"/>
      <c r="G734" s="38"/>
      <c r="H734" s="38"/>
      <c r="I734" s="38"/>
      <c r="J734" s="38"/>
    </row>
    <row r="735" ht="15.75" customHeight="1">
      <c r="A735" s="35"/>
      <c r="C735" s="2"/>
      <c r="D735" s="3"/>
      <c r="F735" s="38"/>
      <c r="G735" s="38"/>
      <c r="H735" s="38"/>
      <c r="I735" s="38"/>
      <c r="J735" s="38"/>
    </row>
    <row r="736" ht="15.75" customHeight="1">
      <c r="A736" s="35"/>
      <c r="C736" s="2"/>
      <c r="D736" s="3"/>
      <c r="F736" s="38"/>
      <c r="G736" s="38"/>
      <c r="H736" s="38"/>
      <c r="I736" s="38"/>
      <c r="J736" s="38"/>
    </row>
    <row r="737" ht="15.75" customHeight="1">
      <c r="A737" s="35"/>
      <c r="C737" s="2"/>
      <c r="D737" s="3"/>
      <c r="F737" s="38"/>
      <c r="G737" s="38"/>
      <c r="H737" s="38"/>
      <c r="I737" s="38"/>
      <c r="J737" s="38"/>
    </row>
    <row r="738" ht="15.75" customHeight="1">
      <c r="A738" s="35"/>
      <c r="C738" s="2"/>
      <c r="D738" s="3"/>
      <c r="F738" s="38"/>
      <c r="G738" s="38"/>
      <c r="H738" s="38"/>
      <c r="I738" s="38"/>
      <c r="J738" s="38"/>
    </row>
    <row r="739" ht="15.75" customHeight="1">
      <c r="A739" s="35"/>
      <c r="C739" s="2"/>
      <c r="D739" s="3"/>
      <c r="F739" s="38"/>
      <c r="G739" s="38"/>
      <c r="H739" s="38"/>
      <c r="I739" s="38"/>
      <c r="J739" s="38"/>
    </row>
    <row r="740" ht="15.75" customHeight="1">
      <c r="A740" s="35"/>
      <c r="C740" s="2"/>
      <c r="D740" s="3"/>
      <c r="F740" s="38"/>
      <c r="G740" s="38"/>
      <c r="H740" s="38"/>
      <c r="I740" s="38"/>
      <c r="J740" s="38"/>
    </row>
    <row r="741" ht="15.75" customHeight="1">
      <c r="A741" s="35"/>
      <c r="C741" s="2"/>
      <c r="D741" s="3"/>
      <c r="F741" s="38"/>
      <c r="G741" s="38"/>
      <c r="H741" s="38"/>
      <c r="I741" s="38"/>
      <c r="J741" s="38"/>
    </row>
    <row r="742" ht="15.75" customHeight="1">
      <c r="A742" s="35"/>
      <c r="C742" s="2"/>
      <c r="D742" s="3"/>
      <c r="F742" s="38"/>
      <c r="G742" s="38"/>
      <c r="H742" s="38"/>
      <c r="I742" s="38"/>
      <c r="J742" s="38"/>
    </row>
    <row r="743" ht="15.75" customHeight="1">
      <c r="A743" s="35"/>
      <c r="C743" s="2"/>
      <c r="D743" s="3"/>
      <c r="F743" s="38"/>
      <c r="G743" s="38"/>
      <c r="H743" s="38"/>
      <c r="I743" s="38"/>
      <c r="J743" s="38"/>
    </row>
    <row r="744" ht="15.75" customHeight="1">
      <c r="A744" s="35"/>
      <c r="C744" s="2"/>
      <c r="D744" s="3"/>
      <c r="F744" s="38"/>
      <c r="G744" s="38"/>
      <c r="H744" s="38"/>
      <c r="I744" s="38"/>
      <c r="J744" s="38"/>
    </row>
    <row r="745" ht="15.75" customHeight="1">
      <c r="A745" s="35"/>
      <c r="C745" s="2"/>
      <c r="D745" s="3"/>
      <c r="F745" s="38"/>
      <c r="G745" s="38"/>
      <c r="H745" s="38"/>
      <c r="I745" s="38"/>
      <c r="J745" s="38"/>
    </row>
    <row r="746" ht="15.75" customHeight="1">
      <c r="A746" s="35"/>
      <c r="C746" s="2"/>
      <c r="D746" s="3"/>
      <c r="F746" s="38"/>
      <c r="G746" s="38"/>
      <c r="H746" s="38"/>
      <c r="I746" s="38"/>
      <c r="J746" s="38"/>
    </row>
    <row r="747" ht="15.75" customHeight="1">
      <c r="A747" s="35"/>
      <c r="C747" s="2"/>
      <c r="D747" s="3"/>
      <c r="F747" s="38"/>
      <c r="G747" s="38"/>
      <c r="H747" s="38"/>
      <c r="I747" s="38"/>
      <c r="J747" s="38"/>
    </row>
    <row r="748" ht="15.75" customHeight="1">
      <c r="A748" s="35"/>
      <c r="C748" s="2"/>
      <c r="D748" s="3"/>
      <c r="F748" s="38"/>
      <c r="G748" s="38"/>
      <c r="H748" s="38"/>
      <c r="I748" s="38"/>
      <c r="J748" s="38"/>
    </row>
    <row r="749" ht="15.75" customHeight="1">
      <c r="A749" s="35"/>
      <c r="C749" s="2"/>
      <c r="D749" s="3"/>
      <c r="F749" s="38"/>
      <c r="G749" s="38"/>
      <c r="H749" s="38"/>
      <c r="I749" s="38"/>
      <c r="J749" s="38"/>
    </row>
    <row r="750" ht="15.75" customHeight="1">
      <c r="A750" s="35"/>
      <c r="C750" s="2"/>
      <c r="D750" s="3"/>
      <c r="F750" s="38"/>
      <c r="G750" s="38"/>
      <c r="H750" s="38"/>
      <c r="I750" s="38"/>
      <c r="J750" s="38"/>
    </row>
    <row r="751" ht="15.75" customHeight="1">
      <c r="A751" s="35"/>
      <c r="C751" s="2"/>
      <c r="D751" s="3"/>
      <c r="F751" s="38"/>
      <c r="G751" s="38"/>
      <c r="H751" s="38"/>
      <c r="I751" s="38"/>
      <c r="J751" s="38"/>
    </row>
    <row r="752" ht="15.75" customHeight="1">
      <c r="A752" s="35"/>
      <c r="C752" s="2"/>
      <c r="D752" s="3"/>
      <c r="F752" s="38"/>
      <c r="G752" s="38"/>
      <c r="H752" s="38"/>
      <c r="I752" s="38"/>
      <c r="J752" s="38"/>
    </row>
    <row r="753" ht="15.75" customHeight="1">
      <c r="A753" s="35"/>
      <c r="C753" s="2"/>
      <c r="D753" s="3"/>
      <c r="F753" s="38"/>
      <c r="G753" s="38"/>
      <c r="H753" s="38"/>
      <c r="I753" s="38"/>
      <c r="J753" s="38"/>
    </row>
    <row r="754" ht="15.75" customHeight="1">
      <c r="A754" s="35"/>
      <c r="C754" s="2"/>
      <c r="D754" s="3"/>
      <c r="F754" s="38"/>
      <c r="G754" s="38"/>
      <c r="H754" s="38"/>
      <c r="I754" s="38"/>
      <c r="J754" s="38"/>
    </row>
    <row r="755" ht="15.75" customHeight="1">
      <c r="A755" s="35"/>
      <c r="C755" s="2"/>
      <c r="D755" s="3"/>
      <c r="F755" s="38"/>
      <c r="G755" s="38"/>
      <c r="H755" s="38"/>
      <c r="I755" s="38"/>
      <c r="J755" s="38"/>
    </row>
    <row r="756" ht="15.75" customHeight="1">
      <c r="A756" s="35"/>
      <c r="C756" s="2"/>
      <c r="D756" s="3"/>
      <c r="F756" s="38"/>
      <c r="G756" s="38"/>
      <c r="H756" s="38"/>
      <c r="I756" s="38"/>
      <c r="J756" s="38"/>
    </row>
    <row r="757" ht="15.75" customHeight="1">
      <c r="A757" s="35"/>
      <c r="C757" s="2"/>
      <c r="D757" s="3"/>
      <c r="F757" s="38"/>
      <c r="G757" s="38"/>
      <c r="H757" s="38"/>
      <c r="I757" s="38"/>
      <c r="J757" s="38"/>
    </row>
    <row r="758" ht="15.75" customHeight="1">
      <c r="A758" s="35"/>
      <c r="C758" s="2"/>
      <c r="D758" s="3"/>
      <c r="F758" s="38"/>
      <c r="G758" s="38"/>
      <c r="H758" s="38"/>
      <c r="I758" s="38"/>
      <c r="J758" s="38"/>
    </row>
    <row r="759" ht="15.75" customHeight="1">
      <c r="A759" s="35"/>
      <c r="C759" s="2"/>
      <c r="D759" s="3"/>
      <c r="F759" s="38"/>
      <c r="G759" s="38"/>
      <c r="H759" s="38"/>
      <c r="I759" s="38"/>
      <c r="J759" s="38"/>
    </row>
    <row r="760" ht="15.75" customHeight="1">
      <c r="A760" s="35"/>
      <c r="C760" s="2"/>
      <c r="D760" s="3"/>
      <c r="F760" s="38"/>
      <c r="G760" s="38"/>
      <c r="H760" s="38"/>
      <c r="I760" s="38"/>
      <c r="J760" s="38"/>
    </row>
    <row r="761" ht="15.75" customHeight="1">
      <c r="A761" s="35"/>
      <c r="C761" s="2"/>
      <c r="D761" s="3"/>
      <c r="F761" s="38"/>
      <c r="G761" s="38"/>
      <c r="H761" s="38"/>
      <c r="I761" s="38"/>
      <c r="J761" s="38"/>
    </row>
    <row r="762" ht="15.75" customHeight="1">
      <c r="A762" s="35"/>
      <c r="C762" s="2"/>
      <c r="D762" s="3"/>
      <c r="F762" s="38"/>
      <c r="G762" s="38"/>
      <c r="H762" s="38"/>
      <c r="I762" s="38"/>
      <c r="J762" s="38"/>
    </row>
    <row r="763" ht="15.75" customHeight="1">
      <c r="A763" s="35"/>
      <c r="C763" s="2"/>
      <c r="D763" s="3"/>
      <c r="F763" s="38"/>
      <c r="G763" s="38"/>
      <c r="H763" s="38"/>
      <c r="I763" s="38"/>
      <c r="J763" s="38"/>
    </row>
    <row r="764" ht="15.75" customHeight="1">
      <c r="A764" s="35"/>
      <c r="C764" s="2"/>
      <c r="D764" s="3"/>
      <c r="F764" s="38"/>
      <c r="G764" s="38"/>
      <c r="H764" s="38"/>
      <c r="I764" s="38"/>
      <c r="J764" s="38"/>
    </row>
    <row r="765" ht="15.75" customHeight="1">
      <c r="A765" s="35"/>
      <c r="C765" s="2"/>
      <c r="D765" s="3"/>
      <c r="F765" s="38"/>
      <c r="G765" s="38"/>
      <c r="H765" s="38"/>
      <c r="I765" s="38"/>
      <c r="J765" s="38"/>
    </row>
    <row r="766" ht="15.75" customHeight="1">
      <c r="A766" s="35"/>
      <c r="C766" s="2"/>
      <c r="D766" s="3"/>
      <c r="F766" s="38"/>
      <c r="G766" s="38"/>
      <c r="H766" s="38"/>
      <c r="I766" s="38"/>
      <c r="J766" s="38"/>
    </row>
    <row r="767" ht="15.75" customHeight="1">
      <c r="A767" s="35"/>
      <c r="C767" s="2"/>
      <c r="D767" s="3"/>
      <c r="F767" s="38"/>
      <c r="G767" s="38"/>
      <c r="H767" s="38"/>
      <c r="I767" s="38"/>
      <c r="J767" s="38"/>
    </row>
    <row r="768" ht="15.75" customHeight="1">
      <c r="A768" s="35"/>
      <c r="C768" s="2"/>
      <c r="D768" s="3"/>
      <c r="F768" s="38"/>
      <c r="G768" s="38"/>
      <c r="H768" s="38"/>
      <c r="I768" s="38"/>
      <c r="J768" s="38"/>
    </row>
    <row r="769" ht="15.75" customHeight="1">
      <c r="A769" s="35"/>
      <c r="C769" s="2"/>
      <c r="D769" s="3"/>
      <c r="F769" s="38"/>
      <c r="G769" s="38"/>
      <c r="H769" s="38"/>
      <c r="I769" s="38"/>
      <c r="J769" s="38"/>
    </row>
    <row r="770" ht="15.75" customHeight="1">
      <c r="A770" s="35"/>
      <c r="C770" s="2"/>
      <c r="D770" s="3"/>
      <c r="F770" s="38"/>
      <c r="G770" s="38"/>
      <c r="H770" s="38"/>
      <c r="I770" s="38"/>
      <c r="J770" s="38"/>
    </row>
    <row r="771" ht="15.75" customHeight="1">
      <c r="A771" s="35"/>
      <c r="C771" s="2"/>
      <c r="D771" s="3"/>
      <c r="F771" s="38"/>
      <c r="G771" s="38"/>
      <c r="H771" s="38"/>
      <c r="I771" s="38"/>
      <c r="J771" s="38"/>
    </row>
    <row r="772" ht="15.75" customHeight="1">
      <c r="A772" s="35"/>
      <c r="C772" s="2"/>
      <c r="D772" s="3"/>
      <c r="F772" s="38"/>
      <c r="G772" s="38"/>
      <c r="H772" s="38"/>
      <c r="I772" s="38"/>
      <c r="J772" s="38"/>
    </row>
    <row r="773" ht="15.75" customHeight="1">
      <c r="A773" s="35"/>
      <c r="C773" s="2"/>
      <c r="D773" s="3"/>
      <c r="F773" s="38"/>
      <c r="G773" s="38"/>
      <c r="H773" s="38"/>
      <c r="I773" s="38"/>
      <c r="J773" s="38"/>
    </row>
    <row r="774" ht="15.75" customHeight="1">
      <c r="A774" s="35"/>
      <c r="C774" s="2"/>
      <c r="D774" s="3"/>
      <c r="F774" s="38"/>
      <c r="G774" s="38"/>
      <c r="H774" s="38"/>
      <c r="I774" s="38"/>
      <c r="J774" s="38"/>
    </row>
    <row r="775" ht="15.75" customHeight="1">
      <c r="A775" s="35"/>
      <c r="C775" s="2"/>
      <c r="D775" s="3"/>
      <c r="F775" s="38"/>
      <c r="G775" s="38"/>
      <c r="H775" s="38"/>
      <c r="I775" s="38"/>
      <c r="J775" s="38"/>
    </row>
    <row r="776" ht="15.75" customHeight="1">
      <c r="A776" s="35"/>
      <c r="C776" s="2"/>
      <c r="D776" s="3"/>
      <c r="F776" s="38"/>
      <c r="G776" s="38"/>
      <c r="H776" s="38"/>
      <c r="I776" s="38"/>
      <c r="J776" s="38"/>
    </row>
    <row r="777" ht="15.75" customHeight="1">
      <c r="A777" s="35"/>
      <c r="C777" s="2"/>
      <c r="D777" s="3"/>
      <c r="F777" s="38"/>
      <c r="G777" s="38"/>
      <c r="H777" s="38"/>
      <c r="I777" s="38"/>
      <c r="J777" s="38"/>
    </row>
    <row r="778" ht="15.75" customHeight="1">
      <c r="A778" s="35"/>
      <c r="C778" s="2"/>
      <c r="D778" s="3"/>
      <c r="F778" s="38"/>
      <c r="G778" s="38"/>
      <c r="H778" s="38"/>
      <c r="I778" s="38"/>
      <c r="J778" s="38"/>
    </row>
    <row r="779" ht="15.75" customHeight="1">
      <c r="A779" s="35"/>
      <c r="C779" s="2"/>
      <c r="D779" s="3"/>
      <c r="F779" s="38"/>
      <c r="G779" s="38"/>
      <c r="H779" s="38"/>
      <c r="I779" s="38"/>
      <c r="J779" s="38"/>
    </row>
    <row r="780" ht="15.75" customHeight="1">
      <c r="A780" s="35"/>
      <c r="C780" s="2"/>
      <c r="D780" s="3"/>
      <c r="F780" s="38"/>
      <c r="G780" s="38"/>
      <c r="H780" s="38"/>
      <c r="I780" s="38"/>
      <c r="J780" s="38"/>
    </row>
    <row r="781" ht="15.75" customHeight="1">
      <c r="A781" s="35"/>
      <c r="C781" s="2"/>
      <c r="D781" s="3"/>
      <c r="F781" s="38"/>
      <c r="G781" s="38"/>
      <c r="H781" s="38"/>
      <c r="I781" s="38"/>
      <c r="J781" s="38"/>
    </row>
    <row r="782" ht="15.75" customHeight="1">
      <c r="A782" s="35"/>
      <c r="C782" s="2"/>
      <c r="D782" s="3"/>
      <c r="F782" s="38"/>
      <c r="G782" s="38"/>
      <c r="H782" s="38"/>
      <c r="I782" s="38"/>
      <c r="J782" s="38"/>
    </row>
    <row r="783" ht="15.75" customHeight="1">
      <c r="A783" s="35"/>
      <c r="C783" s="2"/>
      <c r="D783" s="3"/>
      <c r="F783" s="38"/>
      <c r="G783" s="38"/>
      <c r="H783" s="38"/>
      <c r="I783" s="38"/>
      <c r="J783" s="38"/>
    </row>
    <row r="784" ht="15.75" customHeight="1">
      <c r="A784" s="35"/>
      <c r="C784" s="2"/>
      <c r="D784" s="3"/>
      <c r="F784" s="38"/>
      <c r="G784" s="38"/>
      <c r="H784" s="38"/>
      <c r="I784" s="38"/>
      <c r="J784" s="38"/>
    </row>
    <row r="785" ht="15.75" customHeight="1">
      <c r="A785" s="35"/>
      <c r="C785" s="2"/>
      <c r="D785" s="3"/>
      <c r="F785" s="38"/>
      <c r="G785" s="38"/>
      <c r="H785" s="38"/>
      <c r="I785" s="38"/>
      <c r="J785" s="38"/>
    </row>
    <row r="786" ht="15.75" customHeight="1">
      <c r="A786" s="35"/>
      <c r="C786" s="2"/>
      <c r="D786" s="3"/>
      <c r="F786" s="38"/>
      <c r="G786" s="38"/>
      <c r="H786" s="38"/>
      <c r="I786" s="38"/>
      <c r="J786" s="38"/>
    </row>
    <row r="787" ht="15.75" customHeight="1">
      <c r="A787" s="35"/>
      <c r="C787" s="2"/>
      <c r="D787" s="3"/>
      <c r="F787" s="38"/>
      <c r="G787" s="38"/>
      <c r="H787" s="38"/>
      <c r="I787" s="38"/>
      <c r="J787" s="38"/>
    </row>
    <row r="788" ht="15.75" customHeight="1">
      <c r="A788" s="35"/>
      <c r="C788" s="2"/>
      <c r="D788" s="3"/>
      <c r="F788" s="38"/>
      <c r="G788" s="38"/>
      <c r="H788" s="38"/>
      <c r="I788" s="38"/>
      <c r="J788" s="38"/>
    </row>
    <row r="789" ht="15.75" customHeight="1">
      <c r="A789" s="35"/>
      <c r="C789" s="2"/>
      <c r="D789" s="3"/>
      <c r="F789" s="38"/>
      <c r="G789" s="38"/>
      <c r="H789" s="38"/>
      <c r="I789" s="38"/>
      <c r="J789" s="38"/>
    </row>
    <row r="790" ht="15.75" customHeight="1">
      <c r="A790" s="35"/>
      <c r="C790" s="2"/>
      <c r="D790" s="3"/>
      <c r="F790" s="38"/>
      <c r="G790" s="38"/>
      <c r="H790" s="38"/>
      <c r="I790" s="38"/>
      <c r="J790" s="38"/>
    </row>
    <row r="791" ht="15.75" customHeight="1">
      <c r="A791" s="35"/>
      <c r="C791" s="2"/>
      <c r="D791" s="3"/>
      <c r="F791" s="38"/>
      <c r="G791" s="38"/>
      <c r="H791" s="38"/>
      <c r="I791" s="38"/>
      <c r="J791" s="38"/>
    </row>
    <row r="792" ht="15.75" customHeight="1">
      <c r="A792" s="35"/>
      <c r="C792" s="2"/>
      <c r="D792" s="3"/>
      <c r="F792" s="38"/>
      <c r="G792" s="38"/>
      <c r="H792" s="38"/>
      <c r="I792" s="38"/>
      <c r="J792" s="38"/>
    </row>
    <row r="793" ht="15.75" customHeight="1">
      <c r="A793" s="35"/>
      <c r="C793" s="2"/>
      <c r="D793" s="3"/>
      <c r="F793" s="38"/>
      <c r="G793" s="38"/>
      <c r="H793" s="38"/>
      <c r="I793" s="38"/>
      <c r="J793" s="38"/>
    </row>
    <row r="794" ht="15.75" customHeight="1">
      <c r="A794" s="35"/>
      <c r="C794" s="2"/>
      <c r="D794" s="3"/>
      <c r="F794" s="38"/>
      <c r="G794" s="38"/>
      <c r="H794" s="38"/>
      <c r="I794" s="38"/>
      <c r="J794" s="38"/>
    </row>
    <row r="795" ht="15.75" customHeight="1">
      <c r="A795" s="35"/>
      <c r="C795" s="2"/>
      <c r="D795" s="3"/>
      <c r="F795" s="38"/>
      <c r="G795" s="38"/>
      <c r="H795" s="38"/>
      <c r="I795" s="38"/>
      <c r="J795" s="38"/>
    </row>
    <row r="796" ht="15.75" customHeight="1">
      <c r="A796" s="35"/>
      <c r="C796" s="2"/>
      <c r="D796" s="3"/>
      <c r="F796" s="38"/>
      <c r="G796" s="38"/>
      <c r="H796" s="38"/>
      <c r="I796" s="38"/>
      <c r="J796" s="38"/>
    </row>
    <row r="797" ht="15.75" customHeight="1">
      <c r="A797" s="35"/>
      <c r="C797" s="2"/>
      <c r="D797" s="3"/>
      <c r="F797" s="38"/>
      <c r="G797" s="38"/>
      <c r="H797" s="38"/>
      <c r="I797" s="38"/>
      <c r="J797" s="38"/>
    </row>
    <row r="798" ht="15.75" customHeight="1">
      <c r="A798" s="35"/>
      <c r="C798" s="2"/>
      <c r="D798" s="3"/>
      <c r="F798" s="38"/>
      <c r="G798" s="38"/>
      <c r="H798" s="38"/>
      <c r="I798" s="38"/>
      <c r="J798" s="38"/>
    </row>
    <row r="799" ht="15.75" customHeight="1">
      <c r="A799" s="35"/>
      <c r="C799" s="2"/>
      <c r="D799" s="3"/>
      <c r="F799" s="38"/>
      <c r="G799" s="38"/>
      <c r="H799" s="38"/>
      <c r="I799" s="38"/>
      <c r="J799" s="38"/>
    </row>
    <row r="800" ht="15.75" customHeight="1">
      <c r="A800" s="35"/>
      <c r="C800" s="2"/>
      <c r="D800" s="3"/>
      <c r="F800" s="38"/>
      <c r="G800" s="38"/>
      <c r="H800" s="38"/>
      <c r="I800" s="38"/>
      <c r="J800" s="38"/>
    </row>
    <row r="801" ht="15.75" customHeight="1">
      <c r="A801" s="35"/>
      <c r="C801" s="2"/>
      <c r="D801" s="3"/>
      <c r="F801" s="38"/>
      <c r="G801" s="38"/>
      <c r="H801" s="38"/>
      <c r="I801" s="38"/>
      <c r="J801" s="38"/>
    </row>
    <row r="802" ht="15.75" customHeight="1">
      <c r="A802" s="35"/>
      <c r="C802" s="2"/>
      <c r="D802" s="3"/>
      <c r="F802" s="38"/>
      <c r="G802" s="38"/>
      <c r="H802" s="38"/>
      <c r="I802" s="38"/>
      <c r="J802" s="38"/>
    </row>
    <row r="803" ht="15.75" customHeight="1">
      <c r="A803" s="35"/>
      <c r="C803" s="2"/>
      <c r="D803" s="3"/>
      <c r="F803" s="38"/>
      <c r="G803" s="38"/>
      <c r="H803" s="38"/>
      <c r="I803" s="38"/>
      <c r="J803" s="38"/>
    </row>
    <row r="804" ht="15.75" customHeight="1">
      <c r="A804" s="35"/>
      <c r="C804" s="2"/>
      <c r="D804" s="3"/>
      <c r="F804" s="38"/>
      <c r="G804" s="38"/>
      <c r="H804" s="38"/>
      <c r="I804" s="38"/>
      <c r="J804" s="38"/>
    </row>
    <row r="805" ht="15.75" customHeight="1">
      <c r="A805" s="35"/>
      <c r="C805" s="2"/>
      <c r="D805" s="3"/>
      <c r="F805" s="38"/>
      <c r="G805" s="38"/>
      <c r="H805" s="38"/>
      <c r="I805" s="38"/>
      <c r="J805" s="38"/>
    </row>
    <row r="806" ht="15.75" customHeight="1">
      <c r="A806" s="35"/>
      <c r="C806" s="2"/>
      <c r="D806" s="3"/>
      <c r="F806" s="38"/>
      <c r="G806" s="38"/>
      <c r="H806" s="38"/>
      <c r="I806" s="38"/>
      <c r="J806" s="38"/>
    </row>
    <row r="807" ht="15.75" customHeight="1">
      <c r="A807" s="35"/>
      <c r="C807" s="2"/>
      <c r="D807" s="3"/>
      <c r="F807" s="38"/>
      <c r="G807" s="38"/>
      <c r="H807" s="38"/>
      <c r="I807" s="38"/>
      <c r="J807" s="38"/>
    </row>
    <row r="808" ht="15.75" customHeight="1">
      <c r="A808" s="35"/>
      <c r="C808" s="2"/>
      <c r="D808" s="3"/>
      <c r="F808" s="38"/>
      <c r="G808" s="38"/>
      <c r="H808" s="38"/>
      <c r="I808" s="38"/>
      <c r="J808" s="38"/>
    </row>
    <row r="809" ht="15.75" customHeight="1">
      <c r="A809" s="35"/>
      <c r="C809" s="2"/>
      <c r="D809" s="3"/>
      <c r="F809" s="38"/>
      <c r="G809" s="38"/>
      <c r="H809" s="38"/>
      <c r="I809" s="38"/>
      <c r="J809" s="38"/>
    </row>
    <row r="810" ht="15.75" customHeight="1">
      <c r="A810" s="35"/>
      <c r="C810" s="2"/>
      <c r="D810" s="3"/>
      <c r="F810" s="38"/>
      <c r="G810" s="38"/>
      <c r="H810" s="38"/>
      <c r="I810" s="38"/>
      <c r="J810" s="38"/>
    </row>
    <row r="811" ht="15.75" customHeight="1">
      <c r="A811" s="35"/>
      <c r="C811" s="2"/>
      <c r="D811" s="3"/>
      <c r="F811" s="38"/>
      <c r="G811" s="38"/>
      <c r="H811" s="38"/>
      <c r="I811" s="38"/>
      <c r="J811" s="38"/>
    </row>
    <row r="812" ht="15.75" customHeight="1">
      <c r="A812" s="35"/>
      <c r="C812" s="2"/>
      <c r="D812" s="3"/>
      <c r="F812" s="38"/>
      <c r="G812" s="38"/>
      <c r="H812" s="38"/>
      <c r="I812" s="38"/>
      <c r="J812" s="38"/>
    </row>
    <row r="813" ht="15.75" customHeight="1">
      <c r="A813" s="35"/>
      <c r="C813" s="2"/>
      <c r="D813" s="3"/>
      <c r="F813" s="38"/>
      <c r="G813" s="38"/>
      <c r="H813" s="38"/>
      <c r="I813" s="38"/>
      <c r="J813" s="38"/>
    </row>
    <row r="814" ht="15.75" customHeight="1">
      <c r="A814" s="35"/>
      <c r="C814" s="2"/>
      <c r="D814" s="3"/>
      <c r="F814" s="38"/>
      <c r="G814" s="38"/>
      <c r="H814" s="38"/>
      <c r="I814" s="38"/>
      <c r="J814" s="38"/>
    </row>
    <row r="815" ht="15.75" customHeight="1">
      <c r="A815" s="35"/>
      <c r="C815" s="2"/>
      <c r="D815" s="3"/>
      <c r="F815" s="38"/>
      <c r="G815" s="38"/>
      <c r="H815" s="38"/>
      <c r="I815" s="38"/>
      <c r="J815" s="38"/>
    </row>
    <row r="816" ht="15.75" customHeight="1">
      <c r="A816" s="35"/>
      <c r="C816" s="2"/>
      <c r="D816" s="3"/>
      <c r="F816" s="38"/>
      <c r="G816" s="38"/>
      <c r="H816" s="38"/>
      <c r="I816" s="38"/>
      <c r="J816" s="38"/>
    </row>
    <row r="817" ht="15.75" customHeight="1">
      <c r="A817" s="35"/>
      <c r="C817" s="2"/>
      <c r="D817" s="3"/>
      <c r="F817" s="38"/>
      <c r="G817" s="38"/>
      <c r="H817" s="38"/>
      <c r="I817" s="38"/>
      <c r="J817" s="38"/>
    </row>
    <row r="818" ht="15.75" customHeight="1">
      <c r="A818" s="35"/>
      <c r="C818" s="2"/>
      <c r="D818" s="3"/>
      <c r="F818" s="38"/>
      <c r="G818" s="38"/>
      <c r="H818" s="38"/>
      <c r="I818" s="38"/>
      <c r="J818" s="38"/>
    </row>
    <row r="819" ht="15.75" customHeight="1">
      <c r="A819" s="35"/>
      <c r="C819" s="2"/>
      <c r="D819" s="3"/>
      <c r="F819" s="38"/>
      <c r="G819" s="38"/>
      <c r="H819" s="38"/>
      <c r="I819" s="38"/>
      <c r="J819" s="38"/>
    </row>
    <row r="820" ht="15.75" customHeight="1">
      <c r="A820" s="35"/>
      <c r="C820" s="2"/>
      <c r="D820" s="3"/>
      <c r="F820" s="38"/>
      <c r="G820" s="38"/>
      <c r="H820" s="38"/>
      <c r="I820" s="38"/>
      <c r="J820" s="38"/>
    </row>
    <row r="821" ht="15.75" customHeight="1">
      <c r="A821" s="35"/>
      <c r="C821" s="2"/>
      <c r="D821" s="3"/>
      <c r="F821" s="38"/>
      <c r="G821" s="38"/>
      <c r="H821" s="38"/>
      <c r="I821" s="38"/>
      <c r="J821" s="38"/>
    </row>
    <row r="822" ht="15.75" customHeight="1">
      <c r="A822" s="35"/>
      <c r="C822" s="2"/>
      <c r="D822" s="3"/>
      <c r="F822" s="38"/>
      <c r="G822" s="38"/>
      <c r="H822" s="38"/>
      <c r="I822" s="38"/>
      <c r="J822" s="38"/>
    </row>
    <row r="823" ht="15.75" customHeight="1">
      <c r="A823" s="35"/>
      <c r="C823" s="2"/>
      <c r="D823" s="3"/>
      <c r="F823" s="38"/>
      <c r="G823" s="38"/>
      <c r="H823" s="38"/>
      <c r="I823" s="38"/>
      <c r="J823" s="38"/>
    </row>
    <row r="824" ht="15.75" customHeight="1">
      <c r="A824" s="35"/>
      <c r="C824" s="2"/>
      <c r="D824" s="3"/>
      <c r="F824" s="38"/>
      <c r="G824" s="38"/>
      <c r="H824" s="38"/>
      <c r="I824" s="38"/>
      <c r="J824" s="38"/>
    </row>
    <row r="825" ht="15.75" customHeight="1">
      <c r="A825" s="35"/>
      <c r="C825" s="2"/>
      <c r="D825" s="3"/>
      <c r="F825" s="38"/>
      <c r="G825" s="38"/>
      <c r="H825" s="38"/>
      <c r="I825" s="38"/>
      <c r="J825" s="38"/>
    </row>
    <row r="826" ht="15.75" customHeight="1">
      <c r="A826" s="35"/>
      <c r="C826" s="2"/>
      <c r="D826" s="3"/>
      <c r="F826" s="38"/>
      <c r="G826" s="38"/>
      <c r="H826" s="38"/>
      <c r="I826" s="38"/>
      <c r="J826" s="38"/>
    </row>
    <row r="827" ht="15.75" customHeight="1">
      <c r="A827" s="35"/>
      <c r="C827" s="2"/>
      <c r="D827" s="3"/>
      <c r="F827" s="38"/>
      <c r="G827" s="38"/>
      <c r="H827" s="38"/>
      <c r="I827" s="38"/>
      <c r="J827" s="38"/>
    </row>
    <row r="828" ht="15.75" customHeight="1">
      <c r="A828" s="35"/>
      <c r="C828" s="2"/>
      <c r="D828" s="3"/>
      <c r="F828" s="38"/>
      <c r="G828" s="38"/>
      <c r="H828" s="38"/>
      <c r="I828" s="38"/>
      <c r="J828" s="38"/>
    </row>
    <row r="829" ht="15.75" customHeight="1">
      <c r="A829" s="35"/>
      <c r="C829" s="2"/>
      <c r="D829" s="3"/>
      <c r="F829" s="38"/>
      <c r="G829" s="38"/>
      <c r="H829" s="38"/>
      <c r="I829" s="38"/>
      <c r="J829" s="38"/>
    </row>
    <row r="830" ht="15.75" customHeight="1">
      <c r="A830" s="35"/>
      <c r="C830" s="2"/>
      <c r="D830" s="3"/>
      <c r="F830" s="38"/>
      <c r="G830" s="38"/>
      <c r="H830" s="38"/>
      <c r="I830" s="38"/>
      <c r="J830" s="38"/>
    </row>
    <row r="831" ht="15.75" customHeight="1">
      <c r="A831" s="35"/>
      <c r="C831" s="2"/>
      <c r="D831" s="3"/>
      <c r="F831" s="38"/>
      <c r="G831" s="38"/>
      <c r="H831" s="38"/>
      <c r="I831" s="38"/>
      <c r="J831" s="38"/>
    </row>
    <row r="832" ht="15.75" customHeight="1">
      <c r="A832" s="35"/>
      <c r="C832" s="2"/>
      <c r="D832" s="3"/>
      <c r="F832" s="38"/>
      <c r="G832" s="38"/>
      <c r="H832" s="38"/>
      <c r="I832" s="38"/>
      <c r="J832" s="38"/>
    </row>
    <row r="833" ht="15.75" customHeight="1">
      <c r="A833" s="35"/>
      <c r="C833" s="2"/>
      <c r="D833" s="3"/>
      <c r="F833" s="38"/>
      <c r="G833" s="38"/>
      <c r="H833" s="38"/>
      <c r="I833" s="38"/>
      <c r="J833" s="38"/>
    </row>
    <row r="834" ht="15.75" customHeight="1">
      <c r="A834" s="35"/>
      <c r="C834" s="2"/>
      <c r="D834" s="3"/>
      <c r="F834" s="38"/>
      <c r="G834" s="38"/>
      <c r="H834" s="38"/>
      <c r="I834" s="38"/>
      <c r="J834" s="38"/>
    </row>
    <row r="835" ht="15.75" customHeight="1">
      <c r="A835" s="35"/>
      <c r="C835" s="2"/>
      <c r="D835" s="3"/>
      <c r="F835" s="38"/>
      <c r="G835" s="38"/>
      <c r="H835" s="38"/>
      <c r="I835" s="38"/>
      <c r="J835" s="38"/>
    </row>
    <row r="836" ht="15.75" customHeight="1">
      <c r="A836" s="35"/>
      <c r="C836" s="2"/>
      <c r="D836" s="3"/>
      <c r="F836" s="38"/>
      <c r="G836" s="38"/>
      <c r="H836" s="38"/>
      <c r="I836" s="38"/>
      <c r="J836" s="38"/>
    </row>
    <row r="837" ht="15.75" customHeight="1">
      <c r="A837" s="35"/>
      <c r="C837" s="2"/>
      <c r="D837" s="3"/>
      <c r="F837" s="38"/>
      <c r="G837" s="38"/>
      <c r="H837" s="38"/>
      <c r="I837" s="38"/>
      <c r="J837" s="38"/>
    </row>
    <row r="838" ht="15.75" customHeight="1">
      <c r="A838" s="35"/>
      <c r="C838" s="2"/>
      <c r="D838" s="3"/>
      <c r="F838" s="38"/>
      <c r="G838" s="38"/>
      <c r="H838" s="38"/>
      <c r="I838" s="38"/>
      <c r="J838" s="38"/>
    </row>
    <row r="839" ht="15.75" customHeight="1">
      <c r="A839" s="35"/>
      <c r="C839" s="2"/>
      <c r="D839" s="3"/>
      <c r="F839" s="38"/>
      <c r="G839" s="38"/>
      <c r="H839" s="38"/>
      <c r="I839" s="38"/>
      <c r="J839" s="38"/>
    </row>
    <row r="840" ht="15.75" customHeight="1">
      <c r="A840" s="35"/>
      <c r="C840" s="2"/>
      <c r="D840" s="3"/>
      <c r="F840" s="38"/>
      <c r="G840" s="38"/>
      <c r="H840" s="38"/>
      <c r="I840" s="38"/>
      <c r="J840" s="38"/>
    </row>
    <row r="841" ht="15.75" customHeight="1">
      <c r="A841" s="35"/>
      <c r="C841" s="2"/>
      <c r="D841" s="3"/>
      <c r="F841" s="38"/>
      <c r="G841" s="38"/>
      <c r="H841" s="38"/>
      <c r="I841" s="38"/>
      <c r="J841" s="38"/>
    </row>
    <row r="842" ht="15.75" customHeight="1">
      <c r="A842" s="35"/>
      <c r="C842" s="2"/>
      <c r="D842" s="3"/>
      <c r="F842" s="38"/>
      <c r="G842" s="38"/>
      <c r="H842" s="38"/>
      <c r="I842" s="38"/>
      <c r="J842" s="38"/>
    </row>
    <row r="843" ht="15.75" customHeight="1">
      <c r="A843" s="35"/>
      <c r="C843" s="2"/>
      <c r="D843" s="3"/>
      <c r="F843" s="38"/>
      <c r="G843" s="38"/>
      <c r="H843" s="38"/>
      <c r="I843" s="38"/>
      <c r="J843" s="38"/>
    </row>
    <row r="844" ht="15.75" customHeight="1">
      <c r="A844" s="35"/>
      <c r="C844" s="2"/>
      <c r="D844" s="3"/>
      <c r="F844" s="38"/>
      <c r="G844" s="38"/>
      <c r="H844" s="38"/>
      <c r="I844" s="38"/>
      <c r="J844" s="38"/>
    </row>
    <row r="845" ht="15.75" customHeight="1">
      <c r="A845" s="35"/>
      <c r="C845" s="2"/>
      <c r="D845" s="3"/>
      <c r="F845" s="38"/>
      <c r="G845" s="38"/>
      <c r="H845" s="38"/>
      <c r="I845" s="38"/>
      <c r="J845" s="38"/>
    </row>
    <row r="846" ht="15.75" customHeight="1">
      <c r="A846" s="35"/>
      <c r="C846" s="2"/>
      <c r="D846" s="3"/>
      <c r="F846" s="38"/>
      <c r="G846" s="38"/>
      <c r="H846" s="38"/>
      <c r="I846" s="38"/>
      <c r="J846" s="38"/>
    </row>
    <row r="847" ht="15.75" customHeight="1">
      <c r="A847" s="35"/>
      <c r="C847" s="2"/>
      <c r="D847" s="3"/>
      <c r="F847" s="38"/>
      <c r="G847" s="38"/>
      <c r="H847" s="38"/>
      <c r="I847" s="38"/>
      <c r="J847" s="38"/>
    </row>
    <row r="848" ht="15.75" customHeight="1">
      <c r="A848" s="35"/>
      <c r="C848" s="2"/>
      <c r="D848" s="3"/>
      <c r="F848" s="38"/>
      <c r="G848" s="38"/>
      <c r="H848" s="38"/>
      <c r="I848" s="38"/>
      <c r="J848" s="38"/>
    </row>
    <row r="849" ht="15.75" customHeight="1">
      <c r="A849" s="35"/>
      <c r="C849" s="2"/>
      <c r="D849" s="3"/>
      <c r="F849" s="38"/>
      <c r="G849" s="38"/>
      <c r="H849" s="38"/>
      <c r="I849" s="38"/>
      <c r="J849" s="38"/>
    </row>
    <row r="850" ht="15.75" customHeight="1">
      <c r="A850" s="35"/>
      <c r="C850" s="2"/>
      <c r="D850" s="3"/>
      <c r="F850" s="38"/>
      <c r="G850" s="38"/>
      <c r="H850" s="38"/>
      <c r="I850" s="38"/>
      <c r="J850" s="38"/>
    </row>
    <row r="851" ht="15.75" customHeight="1">
      <c r="A851" s="35"/>
      <c r="C851" s="2"/>
      <c r="D851" s="3"/>
      <c r="F851" s="38"/>
      <c r="G851" s="38"/>
      <c r="H851" s="38"/>
      <c r="I851" s="38"/>
      <c r="J851" s="38"/>
    </row>
    <row r="852" ht="15.75" customHeight="1">
      <c r="A852" s="35"/>
      <c r="C852" s="2"/>
      <c r="D852" s="3"/>
      <c r="F852" s="38"/>
      <c r="G852" s="38"/>
      <c r="H852" s="38"/>
      <c r="I852" s="38"/>
      <c r="J852" s="38"/>
    </row>
    <row r="853" ht="15.75" customHeight="1">
      <c r="A853" s="35"/>
      <c r="C853" s="2"/>
      <c r="D853" s="3"/>
      <c r="F853" s="38"/>
      <c r="G853" s="38"/>
      <c r="H853" s="38"/>
      <c r="I853" s="38"/>
      <c r="J853" s="38"/>
    </row>
    <row r="854" ht="15.75" customHeight="1">
      <c r="A854" s="35"/>
      <c r="C854" s="2"/>
      <c r="D854" s="3"/>
      <c r="F854" s="38"/>
      <c r="G854" s="38"/>
      <c r="H854" s="38"/>
      <c r="I854" s="38"/>
      <c r="J854" s="38"/>
    </row>
    <row r="855" ht="15.75" customHeight="1">
      <c r="A855" s="35"/>
      <c r="C855" s="2"/>
      <c r="D855" s="3"/>
      <c r="F855" s="38"/>
      <c r="G855" s="38"/>
      <c r="H855" s="38"/>
      <c r="I855" s="38"/>
      <c r="J855" s="38"/>
    </row>
    <row r="856" ht="15.75" customHeight="1">
      <c r="A856" s="35"/>
      <c r="C856" s="2"/>
      <c r="D856" s="3"/>
      <c r="F856" s="38"/>
      <c r="G856" s="38"/>
      <c r="H856" s="38"/>
      <c r="I856" s="38"/>
      <c r="J856" s="38"/>
    </row>
    <row r="857" ht="15.75" customHeight="1">
      <c r="A857" s="35"/>
      <c r="C857" s="2"/>
      <c r="D857" s="3"/>
      <c r="F857" s="38"/>
      <c r="G857" s="38"/>
      <c r="H857" s="38"/>
      <c r="I857" s="38"/>
      <c r="J857" s="38"/>
    </row>
    <row r="858" ht="15.75" customHeight="1">
      <c r="A858" s="35"/>
      <c r="C858" s="2"/>
      <c r="D858" s="3"/>
      <c r="F858" s="38"/>
      <c r="G858" s="38"/>
      <c r="H858" s="38"/>
      <c r="I858" s="38"/>
      <c r="J858" s="38"/>
    </row>
    <row r="859" ht="15.75" customHeight="1">
      <c r="A859" s="35"/>
      <c r="C859" s="2"/>
      <c r="D859" s="3"/>
      <c r="F859" s="38"/>
      <c r="G859" s="38"/>
      <c r="H859" s="38"/>
      <c r="I859" s="38"/>
      <c r="J859" s="38"/>
    </row>
    <row r="860" ht="15.75" customHeight="1">
      <c r="A860" s="35"/>
      <c r="C860" s="2"/>
      <c r="D860" s="3"/>
      <c r="F860" s="38"/>
      <c r="G860" s="38"/>
      <c r="H860" s="38"/>
      <c r="I860" s="38"/>
      <c r="J860" s="38"/>
    </row>
    <row r="861" ht="15.75" customHeight="1">
      <c r="A861" s="35"/>
      <c r="C861" s="2"/>
      <c r="D861" s="3"/>
      <c r="F861" s="38"/>
      <c r="G861" s="38"/>
      <c r="H861" s="38"/>
      <c r="I861" s="38"/>
      <c r="J861" s="38"/>
    </row>
    <row r="862" ht="15.75" customHeight="1">
      <c r="A862" s="35"/>
      <c r="C862" s="2"/>
      <c r="D862" s="3"/>
      <c r="F862" s="38"/>
      <c r="G862" s="38"/>
      <c r="H862" s="38"/>
      <c r="I862" s="38"/>
      <c r="J862" s="38"/>
    </row>
    <row r="863" ht="15.75" customHeight="1">
      <c r="A863" s="35"/>
      <c r="C863" s="2"/>
      <c r="D863" s="3"/>
      <c r="F863" s="38"/>
      <c r="G863" s="38"/>
      <c r="H863" s="38"/>
      <c r="I863" s="38"/>
      <c r="J863" s="38"/>
    </row>
    <row r="864" ht="15.75" customHeight="1">
      <c r="A864" s="35"/>
      <c r="C864" s="2"/>
      <c r="D864" s="3"/>
      <c r="F864" s="38"/>
      <c r="G864" s="38"/>
      <c r="H864" s="38"/>
      <c r="I864" s="38"/>
      <c r="J864" s="38"/>
    </row>
    <row r="865" ht="15.75" customHeight="1">
      <c r="A865" s="35"/>
      <c r="C865" s="2"/>
      <c r="D865" s="3"/>
      <c r="F865" s="38"/>
      <c r="G865" s="38"/>
      <c r="H865" s="38"/>
      <c r="I865" s="38"/>
      <c r="J865" s="38"/>
    </row>
    <row r="866" ht="15.75" customHeight="1">
      <c r="A866" s="35"/>
      <c r="C866" s="2"/>
      <c r="D866" s="3"/>
      <c r="F866" s="38"/>
      <c r="G866" s="38"/>
      <c r="H866" s="38"/>
      <c r="I866" s="38"/>
      <c r="J866" s="38"/>
    </row>
    <row r="867" ht="15.75" customHeight="1">
      <c r="A867" s="35"/>
      <c r="C867" s="2"/>
      <c r="D867" s="3"/>
      <c r="F867" s="38"/>
      <c r="G867" s="38"/>
      <c r="H867" s="38"/>
      <c r="I867" s="38"/>
      <c r="J867" s="38"/>
    </row>
    <row r="868" ht="15.75" customHeight="1">
      <c r="A868" s="35"/>
      <c r="C868" s="2"/>
      <c r="D868" s="3"/>
      <c r="F868" s="38"/>
      <c r="G868" s="38"/>
      <c r="H868" s="38"/>
      <c r="I868" s="38"/>
      <c r="J868" s="38"/>
    </row>
    <row r="869" ht="15.75" customHeight="1">
      <c r="A869" s="35"/>
      <c r="C869" s="2"/>
      <c r="D869" s="3"/>
      <c r="F869" s="38"/>
      <c r="G869" s="38"/>
      <c r="H869" s="38"/>
      <c r="I869" s="38"/>
      <c r="J869" s="38"/>
    </row>
    <row r="870" ht="15.75" customHeight="1">
      <c r="A870" s="35"/>
      <c r="C870" s="2"/>
      <c r="D870" s="3"/>
      <c r="F870" s="38"/>
      <c r="G870" s="38"/>
      <c r="H870" s="38"/>
      <c r="I870" s="38"/>
      <c r="J870" s="38"/>
    </row>
    <row r="871" ht="15.75" customHeight="1">
      <c r="A871" s="35"/>
      <c r="C871" s="2"/>
      <c r="D871" s="3"/>
      <c r="F871" s="38"/>
      <c r="G871" s="38"/>
      <c r="H871" s="38"/>
      <c r="I871" s="38"/>
      <c r="J871" s="38"/>
    </row>
    <row r="872" ht="15.75" customHeight="1">
      <c r="A872" s="35"/>
      <c r="C872" s="2"/>
      <c r="D872" s="3"/>
      <c r="F872" s="38"/>
      <c r="G872" s="38"/>
      <c r="H872" s="38"/>
      <c r="I872" s="38"/>
      <c r="J872" s="38"/>
    </row>
    <row r="873" ht="15.75" customHeight="1">
      <c r="A873" s="35"/>
      <c r="C873" s="2"/>
      <c r="D873" s="3"/>
      <c r="F873" s="38"/>
      <c r="G873" s="38"/>
      <c r="H873" s="38"/>
      <c r="I873" s="38"/>
      <c r="J873" s="38"/>
    </row>
    <row r="874" ht="15.75" customHeight="1">
      <c r="A874" s="35"/>
      <c r="C874" s="2"/>
      <c r="D874" s="3"/>
      <c r="F874" s="38"/>
      <c r="G874" s="38"/>
      <c r="H874" s="38"/>
      <c r="I874" s="38"/>
      <c r="J874" s="38"/>
    </row>
    <row r="875" ht="15.75" customHeight="1">
      <c r="A875" s="35"/>
      <c r="C875" s="2"/>
      <c r="D875" s="3"/>
      <c r="F875" s="38"/>
      <c r="G875" s="38"/>
      <c r="H875" s="38"/>
      <c r="I875" s="38"/>
      <c r="J875" s="38"/>
    </row>
    <row r="876" ht="15.75" customHeight="1">
      <c r="A876" s="35"/>
      <c r="C876" s="2"/>
      <c r="D876" s="3"/>
      <c r="F876" s="38"/>
      <c r="G876" s="38"/>
      <c r="H876" s="38"/>
      <c r="I876" s="38"/>
      <c r="J876" s="38"/>
    </row>
    <row r="877" ht="15.75" customHeight="1">
      <c r="A877" s="35"/>
      <c r="C877" s="2"/>
      <c r="D877" s="3"/>
      <c r="F877" s="38"/>
      <c r="G877" s="38"/>
      <c r="H877" s="38"/>
      <c r="I877" s="38"/>
      <c r="J877" s="38"/>
    </row>
    <row r="878" ht="15.75" customHeight="1">
      <c r="A878" s="35"/>
      <c r="C878" s="2"/>
      <c r="D878" s="3"/>
      <c r="F878" s="38"/>
      <c r="G878" s="38"/>
      <c r="H878" s="38"/>
      <c r="I878" s="38"/>
      <c r="J878" s="38"/>
    </row>
    <row r="879" ht="15.75" customHeight="1">
      <c r="A879" s="35"/>
      <c r="C879" s="2"/>
      <c r="D879" s="3"/>
      <c r="F879" s="38"/>
      <c r="G879" s="38"/>
      <c r="H879" s="38"/>
      <c r="I879" s="38"/>
      <c r="J879" s="38"/>
    </row>
    <row r="880" ht="15.75" customHeight="1">
      <c r="A880" s="35"/>
      <c r="C880" s="2"/>
      <c r="D880" s="3"/>
      <c r="F880" s="38"/>
      <c r="G880" s="38"/>
      <c r="H880" s="38"/>
      <c r="I880" s="38"/>
      <c r="J880" s="38"/>
    </row>
    <row r="881" ht="15.75" customHeight="1">
      <c r="A881" s="35"/>
      <c r="C881" s="2"/>
      <c r="D881" s="3"/>
      <c r="F881" s="38"/>
      <c r="G881" s="38"/>
      <c r="H881" s="38"/>
      <c r="I881" s="38"/>
      <c r="J881" s="38"/>
    </row>
    <row r="882" ht="15.75" customHeight="1">
      <c r="A882" s="35"/>
      <c r="C882" s="2"/>
      <c r="D882" s="3"/>
      <c r="F882" s="38"/>
      <c r="G882" s="38"/>
      <c r="H882" s="38"/>
      <c r="I882" s="38"/>
      <c r="J882" s="38"/>
    </row>
    <row r="883" ht="15.75" customHeight="1">
      <c r="A883" s="35"/>
      <c r="C883" s="2"/>
      <c r="D883" s="3"/>
      <c r="F883" s="38"/>
      <c r="G883" s="38"/>
      <c r="H883" s="38"/>
      <c r="I883" s="38"/>
      <c r="J883" s="38"/>
    </row>
    <row r="884" ht="15.75" customHeight="1">
      <c r="A884" s="35"/>
      <c r="C884" s="2"/>
      <c r="D884" s="3"/>
      <c r="F884" s="38"/>
      <c r="G884" s="38"/>
      <c r="H884" s="38"/>
      <c r="I884" s="38"/>
      <c r="J884" s="38"/>
    </row>
    <row r="885" ht="15.75" customHeight="1">
      <c r="A885" s="35"/>
      <c r="C885" s="2"/>
      <c r="D885" s="3"/>
      <c r="F885" s="38"/>
      <c r="G885" s="38"/>
      <c r="H885" s="38"/>
      <c r="I885" s="38"/>
      <c r="J885" s="38"/>
    </row>
    <row r="886" ht="15.75" customHeight="1">
      <c r="A886" s="35"/>
      <c r="C886" s="2"/>
      <c r="D886" s="3"/>
      <c r="F886" s="38"/>
      <c r="G886" s="38"/>
      <c r="H886" s="38"/>
      <c r="I886" s="38"/>
      <c r="J886" s="38"/>
    </row>
    <row r="887" ht="15.75" customHeight="1">
      <c r="A887" s="35"/>
      <c r="C887" s="2"/>
      <c r="D887" s="3"/>
      <c r="F887" s="38"/>
      <c r="G887" s="38"/>
      <c r="H887" s="38"/>
      <c r="I887" s="38"/>
      <c r="J887" s="38"/>
    </row>
    <row r="888" ht="15.75" customHeight="1">
      <c r="A888" s="35"/>
      <c r="C888" s="2"/>
      <c r="D888" s="3"/>
      <c r="F888" s="38"/>
      <c r="G888" s="38"/>
      <c r="H888" s="38"/>
      <c r="I888" s="38"/>
      <c r="J888" s="38"/>
    </row>
    <row r="889" ht="15.75" customHeight="1">
      <c r="A889" s="35"/>
      <c r="C889" s="2"/>
      <c r="D889" s="3"/>
      <c r="F889" s="38"/>
      <c r="G889" s="38"/>
      <c r="H889" s="38"/>
      <c r="I889" s="38"/>
      <c r="J889" s="38"/>
    </row>
    <row r="890" ht="15.75" customHeight="1">
      <c r="A890" s="35"/>
      <c r="C890" s="2"/>
      <c r="D890" s="3"/>
      <c r="F890" s="38"/>
      <c r="G890" s="38"/>
      <c r="H890" s="38"/>
      <c r="I890" s="38"/>
      <c r="J890" s="38"/>
    </row>
    <row r="891" ht="15.75" customHeight="1">
      <c r="A891" s="35"/>
      <c r="C891" s="2"/>
      <c r="D891" s="3"/>
      <c r="F891" s="38"/>
      <c r="G891" s="38"/>
      <c r="H891" s="38"/>
      <c r="I891" s="38"/>
      <c r="J891" s="38"/>
    </row>
    <row r="892" ht="15.75" customHeight="1">
      <c r="A892" s="35"/>
      <c r="C892" s="2"/>
      <c r="D892" s="3"/>
      <c r="F892" s="38"/>
      <c r="G892" s="38"/>
      <c r="H892" s="38"/>
      <c r="I892" s="38"/>
      <c r="J892" s="38"/>
    </row>
    <row r="893" ht="15.75" customHeight="1">
      <c r="A893" s="35"/>
      <c r="C893" s="2"/>
      <c r="D893" s="3"/>
      <c r="F893" s="38"/>
      <c r="G893" s="38"/>
      <c r="H893" s="38"/>
      <c r="I893" s="38"/>
      <c r="J893" s="38"/>
    </row>
    <row r="894" ht="15.75" customHeight="1">
      <c r="A894" s="35"/>
      <c r="C894" s="2"/>
      <c r="D894" s="3"/>
      <c r="F894" s="38"/>
      <c r="G894" s="38"/>
      <c r="H894" s="38"/>
      <c r="I894" s="38"/>
      <c r="J894" s="38"/>
    </row>
    <row r="895" ht="15.75" customHeight="1">
      <c r="A895" s="35"/>
      <c r="C895" s="2"/>
      <c r="D895" s="3"/>
      <c r="F895" s="38"/>
      <c r="G895" s="38"/>
      <c r="H895" s="38"/>
      <c r="I895" s="38"/>
      <c r="J895" s="38"/>
    </row>
    <row r="896" ht="15.75" customHeight="1">
      <c r="A896" s="35"/>
      <c r="C896" s="2"/>
      <c r="D896" s="3"/>
      <c r="F896" s="38"/>
      <c r="G896" s="38"/>
      <c r="H896" s="38"/>
      <c r="I896" s="38"/>
      <c r="J896" s="38"/>
    </row>
    <row r="897" ht="15.75" customHeight="1">
      <c r="A897" s="35"/>
      <c r="C897" s="2"/>
      <c r="D897" s="3"/>
      <c r="F897" s="38"/>
      <c r="G897" s="38"/>
      <c r="H897" s="38"/>
      <c r="I897" s="38"/>
      <c r="J897" s="38"/>
    </row>
    <row r="898" ht="15.75" customHeight="1">
      <c r="A898" s="35"/>
      <c r="C898" s="2"/>
      <c r="D898" s="3"/>
      <c r="F898" s="38"/>
      <c r="G898" s="38"/>
      <c r="H898" s="38"/>
      <c r="I898" s="38"/>
      <c r="J898" s="38"/>
    </row>
    <row r="899" ht="15.75" customHeight="1">
      <c r="A899" s="35"/>
      <c r="C899" s="2"/>
      <c r="D899" s="3"/>
      <c r="F899" s="38"/>
      <c r="G899" s="38"/>
      <c r="H899" s="38"/>
      <c r="I899" s="38"/>
      <c r="J899" s="38"/>
    </row>
    <row r="900" ht="15.75" customHeight="1">
      <c r="A900" s="35"/>
      <c r="C900" s="2"/>
      <c r="D900" s="3"/>
      <c r="F900" s="38"/>
      <c r="G900" s="38"/>
      <c r="H900" s="38"/>
      <c r="I900" s="38"/>
      <c r="J900" s="38"/>
    </row>
    <row r="901" ht="15.75" customHeight="1">
      <c r="A901" s="35"/>
      <c r="C901" s="2"/>
      <c r="D901" s="3"/>
      <c r="F901" s="38"/>
      <c r="G901" s="38"/>
      <c r="H901" s="38"/>
      <c r="I901" s="38"/>
      <c r="J901" s="38"/>
    </row>
    <row r="902" ht="15.75" customHeight="1">
      <c r="A902" s="35"/>
      <c r="C902" s="2"/>
      <c r="D902" s="3"/>
      <c r="F902" s="38"/>
      <c r="G902" s="38"/>
      <c r="H902" s="38"/>
      <c r="I902" s="38"/>
      <c r="J902" s="38"/>
    </row>
    <row r="903" ht="15.75" customHeight="1">
      <c r="A903" s="35"/>
      <c r="C903" s="2"/>
      <c r="D903" s="3"/>
      <c r="F903" s="38"/>
      <c r="G903" s="38"/>
      <c r="H903" s="38"/>
      <c r="I903" s="38"/>
      <c r="J903" s="38"/>
    </row>
    <row r="904" ht="15.75" customHeight="1">
      <c r="A904" s="35"/>
      <c r="C904" s="2"/>
      <c r="D904" s="3"/>
      <c r="F904" s="38"/>
      <c r="G904" s="38"/>
      <c r="H904" s="38"/>
      <c r="I904" s="38"/>
      <c r="J904" s="38"/>
    </row>
    <row r="905" ht="15.75" customHeight="1">
      <c r="A905" s="35"/>
      <c r="C905" s="2"/>
      <c r="D905" s="3"/>
      <c r="F905" s="38"/>
      <c r="G905" s="38"/>
      <c r="H905" s="38"/>
      <c r="I905" s="38"/>
      <c r="J905" s="38"/>
    </row>
    <row r="906" ht="15.75" customHeight="1">
      <c r="A906" s="35"/>
      <c r="C906" s="2"/>
      <c r="D906" s="3"/>
      <c r="F906" s="38"/>
      <c r="G906" s="38"/>
      <c r="H906" s="38"/>
      <c r="I906" s="38"/>
      <c r="J906" s="38"/>
    </row>
    <row r="907" ht="15.75" customHeight="1">
      <c r="A907" s="35"/>
      <c r="C907" s="2"/>
      <c r="D907" s="3"/>
      <c r="F907" s="38"/>
      <c r="G907" s="38"/>
      <c r="H907" s="38"/>
      <c r="I907" s="38"/>
      <c r="J907" s="38"/>
    </row>
    <row r="908" ht="15.75" customHeight="1">
      <c r="A908" s="35"/>
      <c r="C908" s="2"/>
      <c r="D908" s="3"/>
      <c r="F908" s="38"/>
      <c r="G908" s="38"/>
      <c r="H908" s="38"/>
      <c r="I908" s="38"/>
      <c r="J908" s="38"/>
    </row>
    <row r="909" ht="15.75" customHeight="1">
      <c r="A909" s="35"/>
      <c r="C909" s="2"/>
      <c r="D909" s="3"/>
      <c r="F909" s="38"/>
      <c r="G909" s="38"/>
      <c r="H909" s="38"/>
      <c r="I909" s="38"/>
      <c r="J909" s="38"/>
    </row>
    <row r="910" ht="15.75" customHeight="1">
      <c r="A910" s="35"/>
      <c r="C910" s="2"/>
      <c r="D910" s="3"/>
      <c r="F910" s="38"/>
      <c r="G910" s="38"/>
      <c r="H910" s="38"/>
      <c r="I910" s="38"/>
      <c r="J910" s="38"/>
    </row>
    <row r="911" ht="15.75" customHeight="1">
      <c r="A911" s="35"/>
      <c r="C911" s="2"/>
      <c r="D911" s="3"/>
      <c r="F911" s="38"/>
      <c r="G911" s="38"/>
      <c r="H911" s="38"/>
      <c r="I911" s="38"/>
      <c r="J911" s="38"/>
    </row>
    <row r="912" ht="15.75" customHeight="1">
      <c r="A912" s="35"/>
      <c r="C912" s="2"/>
      <c r="D912" s="3"/>
      <c r="F912" s="38"/>
      <c r="G912" s="38"/>
      <c r="H912" s="38"/>
      <c r="I912" s="38"/>
      <c r="J912" s="38"/>
    </row>
    <row r="913" ht="15.75" customHeight="1">
      <c r="A913" s="35"/>
      <c r="C913" s="2"/>
      <c r="D913" s="3"/>
      <c r="F913" s="38"/>
      <c r="G913" s="38"/>
      <c r="H913" s="38"/>
      <c r="I913" s="38"/>
      <c r="J913" s="38"/>
    </row>
    <row r="914" ht="15.75" customHeight="1">
      <c r="A914" s="35"/>
      <c r="C914" s="2"/>
      <c r="D914" s="3"/>
      <c r="F914" s="38"/>
      <c r="G914" s="38"/>
      <c r="H914" s="38"/>
      <c r="I914" s="38"/>
      <c r="J914" s="38"/>
    </row>
    <row r="915" ht="15.75" customHeight="1">
      <c r="A915" s="35"/>
      <c r="C915" s="2"/>
      <c r="D915" s="3"/>
      <c r="F915" s="38"/>
      <c r="G915" s="38"/>
      <c r="H915" s="38"/>
      <c r="I915" s="38"/>
      <c r="J915" s="38"/>
    </row>
    <row r="916" ht="15.75" customHeight="1">
      <c r="A916" s="35"/>
      <c r="C916" s="2"/>
      <c r="D916" s="3"/>
      <c r="F916" s="38"/>
      <c r="G916" s="38"/>
      <c r="H916" s="38"/>
      <c r="I916" s="38"/>
      <c r="J916" s="38"/>
    </row>
    <row r="917" ht="15.75" customHeight="1">
      <c r="A917" s="35"/>
      <c r="C917" s="2"/>
      <c r="D917" s="3"/>
      <c r="F917" s="38"/>
      <c r="G917" s="38"/>
      <c r="H917" s="38"/>
      <c r="I917" s="38"/>
      <c r="J917" s="38"/>
    </row>
    <row r="918" ht="15.75" customHeight="1">
      <c r="A918" s="35"/>
      <c r="C918" s="2"/>
      <c r="D918" s="3"/>
      <c r="F918" s="38"/>
      <c r="G918" s="38"/>
      <c r="H918" s="38"/>
      <c r="I918" s="38"/>
      <c r="J918" s="38"/>
    </row>
    <row r="919" ht="15.75" customHeight="1">
      <c r="A919" s="35"/>
      <c r="C919" s="2"/>
      <c r="D919" s="3"/>
      <c r="F919" s="38"/>
      <c r="G919" s="38"/>
      <c r="H919" s="38"/>
      <c r="I919" s="38"/>
      <c r="J919" s="38"/>
    </row>
    <row r="920" ht="15.75" customHeight="1">
      <c r="A920" s="35"/>
      <c r="C920" s="2"/>
      <c r="D920" s="3"/>
      <c r="F920" s="38"/>
      <c r="G920" s="38"/>
      <c r="H920" s="38"/>
      <c r="I920" s="38"/>
      <c r="J920" s="38"/>
    </row>
    <row r="921" ht="15.75" customHeight="1">
      <c r="A921" s="35"/>
      <c r="C921" s="2"/>
      <c r="D921" s="3"/>
      <c r="F921" s="38"/>
      <c r="G921" s="38"/>
      <c r="H921" s="38"/>
      <c r="I921" s="38"/>
      <c r="J921" s="38"/>
    </row>
    <row r="922" ht="15.75" customHeight="1">
      <c r="A922" s="35"/>
      <c r="C922" s="2"/>
      <c r="D922" s="3"/>
      <c r="F922" s="38"/>
      <c r="G922" s="38"/>
      <c r="H922" s="38"/>
      <c r="I922" s="38"/>
      <c r="J922" s="38"/>
    </row>
    <row r="923" ht="15.75" customHeight="1">
      <c r="A923" s="35"/>
      <c r="C923" s="2"/>
      <c r="D923" s="3"/>
      <c r="F923" s="38"/>
      <c r="G923" s="38"/>
      <c r="H923" s="38"/>
      <c r="I923" s="38"/>
      <c r="J923" s="38"/>
    </row>
    <row r="924" ht="15.75" customHeight="1">
      <c r="A924" s="35"/>
      <c r="C924" s="2"/>
      <c r="D924" s="3"/>
      <c r="F924" s="38"/>
      <c r="G924" s="38"/>
      <c r="H924" s="38"/>
      <c r="I924" s="38"/>
      <c r="J924" s="38"/>
    </row>
    <row r="925" ht="15.75" customHeight="1">
      <c r="A925" s="35"/>
      <c r="C925" s="2"/>
      <c r="D925" s="3"/>
      <c r="F925" s="38"/>
      <c r="G925" s="38"/>
      <c r="H925" s="38"/>
      <c r="I925" s="38"/>
      <c r="J925" s="38"/>
    </row>
    <row r="926" ht="15.75" customHeight="1">
      <c r="A926" s="35"/>
      <c r="C926" s="2"/>
      <c r="D926" s="3"/>
      <c r="F926" s="38"/>
      <c r="G926" s="38"/>
      <c r="H926" s="38"/>
      <c r="I926" s="38"/>
      <c r="J926" s="38"/>
    </row>
    <row r="927" ht="15.75" customHeight="1">
      <c r="A927" s="35"/>
      <c r="C927" s="2"/>
      <c r="D927" s="3"/>
      <c r="F927" s="38"/>
      <c r="G927" s="38"/>
      <c r="H927" s="38"/>
      <c r="I927" s="38"/>
      <c r="J927" s="38"/>
    </row>
    <row r="928" ht="15.75" customHeight="1">
      <c r="A928" s="35"/>
      <c r="C928" s="2"/>
      <c r="D928" s="3"/>
      <c r="F928" s="38"/>
      <c r="G928" s="38"/>
      <c r="H928" s="38"/>
      <c r="I928" s="38"/>
      <c r="J928" s="38"/>
    </row>
    <row r="929" ht="15.75" customHeight="1">
      <c r="A929" s="35"/>
      <c r="C929" s="2"/>
      <c r="D929" s="3"/>
      <c r="F929" s="38"/>
      <c r="G929" s="38"/>
      <c r="H929" s="38"/>
      <c r="I929" s="38"/>
      <c r="J929" s="38"/>
    </row>
    <row r="930" ht="15.75" customHeight="1">
      <c r="A930" s="35"/>
      <c r="C930" s="2"/>
      <c r="D930" s="3"/>
      <c r="F930" s="38"/>
      <c r="G930" s="38"/>
      <c r="H930" s="38"/>
      <c r="I930" s="38"/>
      <c r="J930" s="38"/>
    </row>
    <row r="931" ht="15.75" customHeight="1">
      <c r="A931" s="35"/>
      <c r="C931" s="2"/>
      <c r="D931" s="3"/>
      <c r="F931" s="38"/>
      <c r="G931" s="38"/>
      <c r="H931" s="38"/>
      <c r="I931" s="38"/>
      <c r="J931" s="38"/>
    </row>
    <row r="932" ht="15.75" customHeight="1">
      <c r="A932" s="35"/>
      <c r="C932" s="2"/>
      <c r="D932" s="3"/>
      <c r="F932" s="38"/>
      <c r="G932" s="38"/>
      <c r="H932" s="38"/>
      <c r="I932" s="38"/>
      <c r="J932" s="38"/>
    </row>
    <row r="933" ht="15.75" customHeight="1">
      <c r="A933" s="35"/>
      <c r="C933" s="2"/>
      <c r="D933" s="3"/>
      <c r="F933" s="38"/>
      <c r="G933" s="38"/>
      <c r="H933" s="38"/>
      <c r="I933" s="38"/>
      <c r="J933" s="38"/>
    </row>
    <row r="934" ht="15.75" customHeight="1">
      <c r="A934" s="35"/>
      <c r="C934" s="2"/>
      <c r="D934" s="3"/>
      <c r="F934" s="38"/>
      <c r="G934" s="38"/>
      <c r="H934" s="38"/>
      <c r="I934" s="38"/>
      <c r="J934" s="38"/>
    </row>
    <row r="935" ht="15.75" customHeight="1">
      <c r="A935" s="35"/>
      <c r="C935" s="2"/>
      <c r="D935" s="3"/>
      <c r="F935" s="38"/>
      <c r="G935" s="38"/>
      <c r="H935" s="38"/>
      <c r="I935" s="38"/>
      <c r="J935" s="38"/>
    </row>
    <row r="936" ht="15.75" customHeight="1">
      <c r="A936" s="35"/>
      <c r="C936" s="2"/>
      <c r="D936" s="3"/>
      <c r="F936" s="38"/>
      <c r="G936" s="38"/>
      <c r="H936" s="38"/>
      <c r="I936" s="38"/>
      <c r="J936" s="38"/>
    </row>
    <row r="937" ht="15.75" customHeight="1">
      <c r="A937" s="35"/>
      <c r="C937" s="2"/>
      <c r="D937" s="3"/>
      <c r="F937" s="38"/>
      <c r="G937" s="38"/>
      <c r="H937" s="38"/>
      <c r="I937" s="38"/>
      <c r="J937" s="38"/>
    </row>
    <row r="938" ht="15.75" customHeight="1">
      <c r="A938" s="35"/>
      <c r="C938" s="2"/>
      <c r="D938" s="3"/>
      <c r="F938" s="38"/>
      <c r="G938" s="38"/>
      <c r="H938" s="38"/>
      <c r="I938" s="38"/>
      <c r="J938" s="38"/>
    </row>
    <row r="939" ht="15.75" customHeight="1">
      <c r="A939" s="35"/>
      <c r="C939" s="2"/>
      <c r="D939" s="3"/>
      <c r="F939" s="38"/>
      <c r="G939" s="38"/>
      <c r="H939" s="38"/>
      <c r="I939" s="38"/>
      <c r="J939" s="38"/>
    </row>
    <row r="940" ht="15.75" customHeight="1">
      <c r="A940" s="35"/>
      <c r="C940" s="2"/>
      <c r="D940" s="3"/>
      <c r="F940" s="38"/>
      <c r="G940" s="38"/>
      <c r="H940" s="38"/>
      <c r="I940" s="38"/>
      <c r="J940" s="38"/>
    </row>
    <row r="941" ht="15.75" customHeight="1">
      <c r="A941" s="35"/>
      <c r="C941" s="2"/>
      <c r="D941" s="3"/>
      <c r="F941" s="38"/>
      <c r="G941" s="38"/>
      <c r="H941" s="38"/>
      <c r="I941" s="38"/>
      <c r="J941" s="38"/>
    </row>
    <row r="942" ht="15.75" customHeight="1">
      <c r="A942" s="35"/>
      <c r="C942" s="2"/>
      <c r="D942" s="3"/>
      <c r="F942" s="38"/>
      <c r="G942" s="38"/>
      <c r="H942" s="38"/>
      <c r="I942" s="38"/>
      <c r="J942" s="38"/>
    </row>
    <row r="943" ht="15.75" customHeight="1">
      <c r="A943" s="35"/>
      <c r="C943" s="2"/>
      <c r="D943" s="3"/>
      <c r="F943" s="38"/>
      <c r="G943" s="38"/>
      <c r="H943" s="38"/>
      <c r="I943" s="38"/>
      <c r="J943" s="38"/>
    </row>
    <row r="944" ht="15.75" customHeight="1">
      <c r="A944" s="35"/>
      <c r="C944" s="2"/>
      <c r="D944" s="3"/>
      <c r="F944" s="38"/>
      <c r="G944" s="38"/>
      <c r="H944" s="38"/>
      <c r="I944" s="38"/>
      <c r="J944" s="38"/>
    </row>
    <row r="945" ht="15.75" customHeight="1">
      <c r="A945" s="35"/>
      <c r="C945" s="2"/>
      <c r="D945" s="3"/>
      <c r="F945" s="38"/>
      <c r="G945" s="38"/>
      <c r="H945" s="38"/>
      <c r="I945" s="38"/>
      <c r="J945" s="38"/>
    </row>
    <row r="946" ht="15.75" customHeight="1">
      <c r="A946" s="35"/>
      <c r="C946" s="2"/>
      <c r="D946" s="3"/>
      <c r="F946" s="38"/>
      <c r="G946" s="38"/>
      <c r="H946" s="38"/>
      <c r="I946" s="38"/>
      <c r="J946" s="38"/>
    </row>
    <row r="947" ht="15.75" customHeight="1">
      <c r="A947" s="35"/>
      <c r="C947" s="2"/>
      <c r="D947" s="3"/>
      <c r="F947" s="38"/>
      <c r="G947" s="38"/>
      <c r="H947" s="38"/>
      <c r="I947" s="38"/>
      <c r="J947" s="38"/>
    </row>
    <row r="948" ht="15.75" customHeight="1">
      <c r="A948" s="35"/>
      <c r="C948" s="2"/>
      <c r="D948" s="3"/>
      <c r="F948" s="38"/>
      <c r="G948" s="38"/>
      <c r="H948" s="38"/>
      <c r="I948" s="38"/>
      <c r="J948" s="38"/>
    </row>
    <row r="949" ht="15.75" customHeight="1">
      <c r="A949" s="35"/>
      <c r="C949" s="2"/>
      <c r="D949" s="3"/>
      <c r="F949" s="38"/>
      <c r="G949" s="38"/>
      <c r="H949" s="38"/>
      <c r="I949" s="38"/>
      <c r="J949" s="38"/>
    </row>
    <row r="950" ht="15.75" customHeight="1">
      <c r="A950" s="35"/>
      <c r="C950" s="2"/>
      <c r="D950" s="3"/>
      <c r="F950" s="38"/>
      <c r="G950" s="38"/>
      <c r="H950" s="38"/>
      <c r="I950" s="38"/>
      <c r="J950" s="38"/>
    </row>
    <row r="951" ht="15.75" customHeight="1">
      <c r="A951" s="35"/>
      <c r="C951" s="2"/>
      <c r="D951" s="3"/>
      <c r="F951" s="38"/>
      <c r="G951" s="38"/>
      <c r="H951" s="38"/>
      <c r="I951" s="38"/>
      <c r="J951" s="38"/>
    </row>
    <row r="952" ht="15.75" customHeight="1">
      <c r="A952" s="35"/>
      <c r="C952" s="2"/>
      <c r="D952" s="3"/>
      <c r="F952" s="38"/>
      <c r="G952" s="38"/>
      <c r="H952" s="38"/>
      <c r="I952" s="38"/>
      <c r="J952" s="38"/>
    </row>
    <row r="953" ht="15.75" customHeight="1">
      <c r="A953" s="35"/>
      <c r="C953" s="2"/>
      <c r="D953" s="3"/>
      <c r="F953" s="38"/>
      <c r="G953" s="38"/>
      <c r="H953" s="38"/>
      <c r="I953" s="38"/>
      <c r="J953" s="38"/>
    </row>
    <row r="954" ht="15.75" customHeight="1">
      <c r="A954" s="35"/>
      <c r="C954" s="2"/>
      <c r="D954" s="3"/>
      <c r="F954" s="38"/>
      <c r="G954" s="38"/>
      <c r="H954" s="38"/>
      <c r="I954" s="38"/>
      <c r="J954" s="38"/>
    </row>
    <row r="955" ht="15.75" customHeight="1">
      <c r="A955" s="35"/>
      <c r="C955" s="2"/>
      <c r="D955" s="3"/>
      <c r="F955" s="38"/>
      <c r="G955" s="38"/>
      <c r="H955" s="38"/>
      <c r="I955" s="38"/>
      <c r="J955" s="38"/>
    </row>
    <row r="956" ht="15.75" customHeight="1">
      <c r="A956" s="35"/>
      <c r="C956" s="2"/>
      <c r="D956" s="3"/>
      <c r="F956" s="38"/>
      <c r="G956" s="38"/>
      <c r="H956" s="38"/>
      <c r="I956" s="38"/>
      <c r="J956" s="38"/>
    </row>
    <row r="957" ht="15.75" customHeight="1">
      <c r="A957" s="35"/>
      <c r="C957" s="2"/>
      <c r="D957" s="3"/>
      <c r="F957" s="38"/>
      <c r="G957" s="38"/>
      <c r="H957" s="38"/>
      <c r="I957" s="38"/>
      <c r="J957" s="38"/>
    </row>
    <row r="958" ht="15.75" customHeight="1">
      <c r="A958" s="35"/>
      <c r="C958" s="2"/>
      <c r="D958" s="3"/>
      <c r="F958" s="38"/>
      <c r="G958" s="38"/>
      <c r="H958" s="38"/>
      <c r="I958" s="38"/>
      <c r="J958" s="38"/>
    </row>
    <row r="959" ht="15.75" customHeight="1">
      <c r="A959" s="35"/>
      <c r="C959" s="2"/>
      <c r="D959" s="3"/>
      <c r="F959" s="38"/>
      <c r="G959" s="38"/>
      <c r="H959" s="38"/>
      <c r="I959" s="38"/>
      <c r="J959" s="38"/>
    </row>
    <row r="960" ht="15.75" customHeight="1">
      <c r="A960" s="35"/>
      <c r="C960" s="2"/>
      <c r="D960" s="3"/>
      <c r="F960" s="38"/>
      <c r="G960" s="38"/>
      <c r="H960" s="38"/>
      <c r="I960" s="38"/>
      <c r="J960" s="38"/>
    </row>
    <row r="961" ht="15.75" customHeight="1">
      <c r="A961" s="35"/>
      <c r="C961" s="2"/>
      <c r="D961" s="3"/>
      <c r="F961" s="38"/>
      <c r="G961" s="38"/>
      <c r="H961" s="38"/>
      <c r="I961" s="38"/>
      <c r="J961" s="38"/>
    </row>
    <row r="962" ht="15.75" customHeight="1">
      <c r="A962" s="35"/>
      <c r="C962" s="2"/>
      <c r="D962" s="3"/>
      <c r="F962" s="38"/>
      <c r="G962" s="38"/>
      <c r="H962" s="38"/>
      <c r="I962" s="38"/>
      <c r="J962" s="38"/>
    </row>
    <row r="963" ht="15.75" customHeight="1">
      <c r="A963" s="35"/>
      <c r="C963" s="2"/>
      <c r="D963" s="3"/>
      <c r="F963" s="38"/>
      <c r="G963" s="38"/>
      <c r="H963" s="38"/>
      <c r="I963" s="38"/>
      <c r="J963" s="38"/>
    </row>
    <row r="964" ht="15.75" customHeight="1">
      <c r="A964" s="35"/>
      <c r="C964" s="2"/>
      <c r="D964" s="3"/>
      <c r="F964" s="38"/>
      <c r="G964" s="38"/>
      <c r="H964" s="38"/>
      <c r="I964" s="38"/>
      <c r="J964" s="38"/>
    </row>
    <row r="965" ht="15.75" customHeight="1">
      <c r="A965" s="35"/>
      <c r="C965" s="2"/>
      <c r="D965" s="3"/>
      <c r="F965" s="38"/>
      <c r="G965" s="38"/>
      <c r="H965" s="38"/>
      <c r="I965" s="38"/>
      <c r="J965" s="38"/>
    </row>
    <row r="966" ht="15.75" customHeight="1">
      <c r="A966" s="35"/>
      <c r="C966" s="2"/>
      <c r="D966" s="3"/>
      <c r="F966" s="38"/>
      <c r="G966" s="38"/>
      <c r="H966" s="38"/>
      <c r="I966" s="38"/>
      <c r="J966" s="38"/>
    </row>
    <row r="967" ht="15.75" customHeight="1">
      <c r="A967" s="35"/>
      <c r="C967" s="2"/>
      <c r="D967" s="3"/>
      <c r="F967" s="38"/>
      <c r="G967" s="38"/>
      <c r="H967" s="38"/>
      <c r="I967" s="38"/>
      <c r="J967" s="38"/>
    </row>
    <row r="968" ht="15.75" customHeight="1">
      <c r="A968" s="35"/>
      <c r="C968" s="2"/>
      <c r="D968" s="3"/>
      <c r="F968" s="38"/>
      <c r="G968" s="38"/>
      <c r="H968" s="38"/>
      <c r="I968" s="38"/>
      <c r="J968" s="38"/>
    </row>
    <row r="969" ht="15.75" customHeight="1">
      <c r="A969" s="35"/>
      <c r="C969" s="2"/>
      <c r="D969" s="3"/>
      <c r="F969" s="38"/>
      <c r="G969" s="38"/>
      <c r="H969" s="38"/>
      <c r="I969" s="38"/>
      <c r="J969" s="38"/>
    </row>
    <row r="970" ht="15.75" customHeight="1">
      <c r="A970" s="35"/>
      <c r="C970" s="2"/>
      <c r="D970" s="3"/>
      <c r="F970" s="38"/>
      <c r="G970" s="38"/>
      <c r="H970" s="38"/>
      <c r="I970" s="38"/>
      <c r="J970" s="38"/>
    </row>
    <row r="971" ht="15.75" customHeight="1">
      <c r="A971" s="35"/>
      <c r="C971" s="2"/>
      <c r="D971" s="3"/>
      <c r="F971" s="38"/>
      <c r="G971" s="38"/>
      <c r="H971" s="38"/>
      <c r="I971" s="38"/>
      <c r="J971" s="38"/>
    </row>
    <row r="972" ht="15.75" customHeight="1">
      <c r="A972" s="35"/>
      <c r="C972" s="2"/>
      <c r="D972" s="3"/>
      <c r="F972" s="38"/>
      <c r="G972" s="38"/>
      <c r="H972" s="38"/>
      <c r="I972" s="38"/>
      <c r="J972" s="38"/>
    </row>
    <row r="973" ht="15.75" customHeight="1">
      <c r="A973" s="35"/>
      <c r="C973" s="2"/>
      <c r="D973" s="3"/>
      <c r="F973" s="38"/>
      <c r="G973" s="38"/>
      <c r="H973" s="38"/>
      <c r="I973" s="38"/>
      <c r="J973" s="38"/>
    </row>
    <row r="974" ht="15.75" customHeight="1">
      <c r="A974" s="35"/>
      <c r="C974" s="2"/>
      <c r="D974" s="3"/>
      <c r="F974" s="38"/>
      <c r="G974" s="38"/>
      <c r="H974" s="38"/>
      <c r="I974" s="38"/>
      <c r="J974" s="38"/>
    </row>
    <row r="975" ht="15.75" customHeight="1">
      <c r="A975" s="35"/>
      <c r="C975" s="2"/>
      <c r="D975" s="3"/>
      <c r="F975" s="38"/>
      <c r="G975" s="38"/>
      <c r="H975" s="38"/>
      <c r="I975" s="38"/>
      <c r="J975" s="38"/>
    </row>
    <row r="976" ht="15.75" customHeight="1">
      <c r="A976" s="35"/>
      <c r="C976" s="2"/>
      <c r="D976" s="3"/>
      <c r="F976" s="38"/>
      <c r="G976" s="38"/>
      <c r="H976" s="38"/>
      <c r="I976" s="38"/>
      <c r="J976" s="38"/>
    </row>
    <row r="977" ht="15.75" customHeight="1">
      <c r="A977" s="35"/>
      <c r="C977" s="2"/>
      <c r="D977" s="3"/>
      <c r="F977" s="38"/>
      <c r="G977" s="38"/>
      <c r="H977" s="38"/>
      <c r="I977" s="38"/>
      <c r="J977" s="38"/>
    </row>
    <row r="978" ht="15.75" customHeight="1">
      <c r="A978" s="35"/>
      <c r="C978" s="2"/>
      <c r="D978" s="3"/>
      <c r="F978" s="38"/>
      <c r="G978" s="38"/>
      <c r="H978" s="38"/>
      <c r="I978" s="38"/>
      <c r="J978" s="38"/>
    </row>
    <row r="979" ht="15.75" customHeight="1">
      <c r="A979" s="35"/>
      <c r="C979" s="2"/>
      <c r="D979" s="3"/>
      <c r="F979" s="38"/>
      <c r="G979" s="38"/>
      <c r="H979" s="38"/>
      <c r="I979" s="38"/>
      <c r="J979" s="38"/>
    </row>
    <row r="980" ht="15.75" customHeight="1">
      <c r="A980" s="35"/>
      <c r="C980" s="2"/>
      <c r="D980" s="3"/>
      <c r="F980" s="38"/>
      <c r="G980" s="38"/>
      <c r="H980" s="38"/>
      <c r="I980" s="38"/>
      <c r="J980" s="38"/>
    </row>
    <row r="981" ht="15.75" customHeight="1">
      <c r="A981" s="35"/>
      <c r="C981" s="2"/>
      <c r="D981" s="3"/>
      <c r="F981" s="38"/>
      <c r="G981" s="38"/>
      <c r="H981" s="38"/>
      <c r="I981" s="38"/>
      <c r="J981" s="38"/>
    </row>
    <row r="982" ht="15.75" customHeight="1">
      <c r="A982" s="35"/>
      <c r="C982" s="2"/>
      <c r="D982" s="3"/>
      <c r="F982" s="38"/>
      <c r="G982" s="38"/>
      <c r="H982" s="38"/>
      <c r="I982" s="38"/>
      <c r="J982" s="38"/>
    </row>
    <row r="983" ht="15.75" customHeight="1">
      <c r="A983" s="35"/>
      <c r="C983" s="2"/>
      <c r="D983" s="3"/>
      <c r="F983" s="38"/>
      <c r="G983" s="38"/>
      <c r="H983" s="38"/>
      <c r="I983" s="38"/>
      <c r="J983" s="38"/>
    </row>
    <row r="984" ht="15.75" customHeight="1">
      <c r="A984" s="35"/>
      <c r="C984" s="2"/>
      <c r="D984" s="3"/>
      <c r="F984" s="38"/>
      <c r="G984" s="38"/>
      <c r="H984" s="38"/>
      <c r="I984" s="38"/>
      <c r="J984" s="38"/>
    </row>
    <row r="985" ht="15.75" customHeight="1">
      <c r="A985" s="35"/>
      <c r="C985" s="2"/>
      <c r="D985" s="3"/>
      <c r="F985" s="38"/>
      <c r="G985" s="38"/>
      <c r="H985" s="38"/>
      <c r="I985" s="38"/>
      <c r="J985" s="38"/>
    </row>
    <row r="986" ht="15.75" customHeight="1">
      <c r="A986" s="35"/>
      <c r="C986" s="2"/>
      <c r="D986" s="3"/>
      <c r="F986" s="38"/>
      <c r="G986" s="38"/>
      <c r="H986" s="38"/>
      <c r="I986" s="38"/>
      <c r="J986" s="38"/>
    </row>
    <row r="987" ht="15.75" customHeight="1">
      <c r="A987" s="35"/>
      <c r="C987" s="2"/>
      <c r="D987" s="3"/>
      <c r="F987" s="38"/>
      <c r="G987" s="38"/>
      <c r="H987" s="38"/>
      <c r="I987" s="38"/>
      <c r="J987" s="38"/>
    </row>
    <row r="988" ht="15.75" customHeight="1">
      <c r="A988" s="35"/>
      <c r="C988" s="2"/>
      <c r="D988" s="3"/>
      <c r="F988" s="38"/>
      <c r="G988" s="38"/>
      <c r="H988" s="38"/>
      <c r="I988" s="38"/>
      <c r="J988" s="38"/>
    </row>
    <row r="989" ht="15.75" customHeight="1">
      <c r="A989" s="35"/>
      <c r="C989" s="2"/>
      <c r="D989" s="3"/>
      <c r="F989" s="38"/>
      <c r="G989" s="38"/>
      <c r="H989" s="38"/>
      <c r="I989" s="38"/>
      <c r="J989" s="38"/>
    </row>
    <row r="990" ht="15.75" customHeight="1">
      <c r="A990" s="35"/>
      <c r="C990" s="2"/>
      <c r="D990" s="3"/>
      <c r="F990" s="38"/>
      <c r="G990" s="38"/>
      <c r="H990" s="38"/>
      <c r="I990" s="38"/>
      <c r="J990" s="38"/>
    </row>
    <row r="991" ht="15.75" customHeight="1">
      <c r="A991" s="35"/>
      <c r="C991" s="2"/>
      <c r="D991" s="3"/>
      <c r="F991" s="38"/>
      <c r="G991" s="38"/>
      <c r="H991" s="38"/>
      <c r="I991" s="38"/>
      <c r="J991" s="38"/>
    </row>
    <row r="992" ht="15.75" customHeight="1">
      <c r="A992" s="35"/>
      <c r="C992" s="2"/>
      <c r="D992" s="3"/>
      <c r="F992" s="38"/>
      <c r="G992" s="38"/>
      <c r="H992" s="38"/>
      <c r="I992" s="38"/>
      <c r="J992" s="38"/>
    </row>
    <row r="993" ht="15.75" customHeight="1">
      <c r="A993" s="35"/>
      <c r="C993" s="2"/>
      <c r="D993" s="3"/>
      <c r="F993" s="38"/>
      <c r="G993" s="38"/>
      <c r="H993" s="38"/>
      <c r="I993" s="38"/>
      <c r="J993" s="38"/>
    </row>
    <row r="994" ht="15.75" customHeight="1">
      <c r="A994" s="35"/>
      <c r="C994" s="2"/>
      <c r="D994" s="3"/>
      <c r="F994" s="38"/>
      <c r="G994" s="38"/>
      <c r="H994" s="38"/>
      <c r="I994" s="38"/>
      <c r="J994" s="38"/>
    </row>
    <row r="995" ht="15.75" customHeight="1">
      <c r="A995" s="35"/>
      <c r="C995" s="2"/>
      <c r="D995" s="3"/>
      <c r="F995" s="38"/>
      <c r="G995" s="38"/>
      <c r="H995" s="38"/>
      <c r="I995" s="38"/>
      <c r="J995" s="38"/>
    </row>
    <row r="996" ht="15.75" customHeight="1">
      <c r="A996" s="35"/>
      <c r="C996" s="2"/>
      <c r="D996" s="3"/>
      <c r="F996" s="38"/>
      <c r="G996" s="38"/>
      <c r="H996" s="38"/>
      <c r="I996" s="38"/>
      <c r="J996" s="38"/>
    </row>
    <row r="997" ht="15.75" customHeight="1">
      <c r="A997" s="35"/>
      <c r="C997" s="2"/>
      <c r="D997" s="3"/>
      <c r="F997" s="38"/>
      <c r="G997" s="38"/>
      <c r="H997" s="38"/>
      <c r="I997" s="38"/>
      <c r="J997" s="38"/>
    </row>
    <row r="998" ht="15.75" customHeight="1">
      <c r="A998" s="35"/>
      <c r="C998" s="2"/>
      <c r="D998" s="3"/>
      <c r="F998" s="38"/>
      <c r="G998" s="38"/>
      <c r="H998" s="38"/>
      <c r="I998" s="38"/>
      <c r="J998" s="38"/>
    </row>
    <row r="999" ht="15.75" customHeight="1">
      <c r="A999" s="35"/>
      <c r="C999" s="2"/>
      <c r="D999" s="3"/>
      <c r="F999" s="38"/>
      <c r="G999" s="38"/>
      <c r="H999" s="38"/>
      <c r="I999" s="38"/>
      <c r="J999" s="38"/>
    </row>
    <row r="1000" ht="15.75" customHeight="1">
      <c r="A1000" s="35"/>
      <c r="C1000" s="2"/>
      <c r="D1000" s="3"/>
      <c r="F1000" s="38"/>
      <c r="G1000" s="38"/>
      <c r="H1000" s="38"/>
      <c r="I1000" s="38"/>
      <c r="J1000" s="38"/>
    </row>
  </sheetData>
  <mergeCells count="54">
    <mergeCell ref="C82:C84"/>
    <mergeCell ref="C85:C93"/>
    <mergeCell ref="B94:B96"/>
    <mergeCell ref="C94:C96"/>
    <mergeCell ref="C28:C33"/>
    <mergeCell ref="C34:C35"/>
    <mergeCell ref="C36:C48"/>
    <mergeCell ref="C49:C55"/>
    <mergeCell ref="C56:C62"/>
    <mergeCell ref="C63:C74"/>
    <mergeCell ref="C75:C81"/>
    <mergeCell ref="I2:J2"/>
    <mergeCell ref="K2:L2"/>
    <mergeCell ref="M2:M3"/>
    <mergeCell ref="N2:N3"/>
    <mergeCell ref="O2:O3"/>
    <mergeCell ref="P2:P3"/>
    <mergeCell ref="Q2:Q3"/>
    <mergeCell ref="Y2:Y3"/>
    <mergeCell ref="Z2:Z3"/>
    <mergeCell ref="AA2:AA3"/>
    <mergeCell ref="AB2:AB3"/>
    <mergeCell ref="AC2:AC3"/>
    <mergeCell ref="R2:R3"/>
    <mergeCell ref="S2:S3"/>
    <mergeCell ref="T2:T3"/>
    <mergeCell ref="U2:U3"/>
    <mergeCell ref="V2:V3"/>
    <mergeCell ref="W2:W3"/>
    <mergeCell ref="X2:X3"/>
    <mergeCell ref="A2:A3"/>
    <mergeCell ref="B2:B3"/>
    <mergeCell ref="C2:C3"/>
    <mergeCell ref="D2:D3"/>
    <mergeCell ref="E2:E3"/>
    <mergeCell ref="F2:F3"/>
    <mergeCell ref="G2:H2"/>
    <mergeCell ref="B10:B13"/>
    <mergeCell ref="C10:C13"/>
    <mergeCell ref="B14:B17"/>
    <mergeCell ref="C14:C17"/>
    <mergeCell ref="B18:B21"/>
    <mergeCell ref="C18:C21"/>
    <mergeCell ref="C22:C27"/>
    <mergeCell ref="B75:B81"/>
    <mergeCell ref="B82:B84"/>
    <mergeCell ref="B85:B93"/>
    <mergeCell ref="B22:B27"/>
    <mergeCell ref="B28:B33"/>
    <mergeCell ref="B34:B35"/>
    <mergeCell ref="B36:B48"/>
    <mergeCell ref="B49:B55"/>
    <mergeCell ref="B56:B62"/>
    <mergeCell ref="B63:B74"/>
  </mergeCells>
  <printOptions/>
  <pageMargins bottom="0.75" footer="0.0" header="0.0" left="0.7" right="0.7" top="0.75"/>
  <pageSetup fitToHeight="0" paperSize="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0.86"/>
    <col customWidth="1" min="2" max="2" width="22.43"/>
    <col customWidth="1" min="3" max="3" width="46.57"/>
    <col customWidth="1" min="4" max="16" width="9.14"/>
    <col customWidth="1" min="17" max="26" width="8.71"/>
  </cols>
  <sheetData>
    <row r="1" ht="36.0" customHeight="1">
      <c r="A1" s="43"/>
      <c r="B1" s="44"/>
      <c r="C1" s="44"/>
      <c r="D1" s="44"/>
      <c r="E1" s="44"/>
      <c r="F1" s="44"/>
      <c r="G1" s="44"/>
      <c r="H1" s="44"/>
      <c r="I1" s="44"/>
      <c r="J1" s="44"/>
      <c r="K1" s="44"/>
      <c r="L1" s="44"/>
      <c r="M1" s="44"/>
      <c r="N1" s="44"/>
      <c r="O1" s="44"/>
      <c r="P1" s="9"/>
      <c r="Q1" s="45"/>
      <c r="R1" s="45"/>
      <c r="S1" s="45"/>
      <c r="T1" s="45"/>
      <c r="U1" s="45"/>
      <c r="V1" s="45"/>
      <c r="W1" s="45"/>
      <c r="X1" s="45"/>
      <c r="Y1" s="45"/>
      <c r="Z1" s="45"/>
    </row>
    <row r="2" ht="48.75" customHeight="1">
      <c r="A2" s="46" t="s">
        <v>0</v>
      </c>
      <c r="B2" s="9"/>
      <c r="C2" s="47"/>
      <c r="D2" s="48">
        <v>2.0</v>
      </c>
      <c r="E2" s="47"/>
      <c r="F2" s="47"/>
      <c r="G2" s="47"/>
      <c r="H2" s="47"/>
      <c r="I2" s="47"/>
      <c r="J2" s="47"/>
      <c r="K2" s="47"/>
      <c r="L2" s="47"/>
      <c r="M2" s="47"/>
      <c r="N2" s="47"/>
      <c r="O2" s="47"/>
      <c r="P2" s="47"/>
      <c r="Q2" s="45"/>
      <c r="R2" s="45"/>
      <c r="S2" s="45"/>
      <c r="T2" s="45"/>
      <c r="U2" s="45"/>
      <c r="V2" s="45"/>
      <c r="W2" s="45"/>
      <c r="X2" s="45"/>
      <c r="Y2" s="45"/>
      <c r="Z2" s="45"/>
    </row>
    <row r="3" ht="59.25" customHeight="1">
      <c r="A3" s="49" t="s">
        <v>571</v>
      </c>
      <c r="B3" s="9"/>
      <c r="C3" s="48" t="s">
        <v>572</v>
      </c>
      <c r="D3" s="47"/>
      <c r="E3" s="47"/>
      <c r="F3" s="47"/>
      <c r="G3" s="47"/>
      <c r="H3" s="47"/>
      <c r="I3" s="47"/>
      <c r="J3" s="47"/>
      <c r="K3" s="47"/>
      <c r="L3" s="47"/>
      <c r="M3" s="47"/>
      <c r="N3" s="47"/>
      <c r="O3" s="47"/>
      <c r="P3" s="47"/>
      <c r="Q3" s="45"/>
      <c r="R3" s="45"/>
      <c r="S3" s="45"/>
      <c r="T3" s="45"/>
      <c r="U3" s="45"/>
      <c r="V3" s="45"/>
      <c r="W3" s="45"/>
      <c r="X3" s="45"/>
      <c r="Y3" s="45"/>
      <c r="Z3" s="45"/>
    </row>
    <row r="4" ht="39.75" customHeight="1">
      <c r="A4" s="46" t="s">
        <v>2</v>
      </c>
      <c r="B4" s="9"/>
      <c r="C4" s="48" t="s">
        <v>86</v>
      </c>
      <c r="D4" s="47"/>
      <c r="E4" s="47"/>
      <c r="F4" s="47"/>
      <c r="G4" s="47"/>
      <c r="H4" s="47"/>
      <c r="I4" s="47"/>
      <c r="J4" s="47"/>
      <c r="K4" s="47"/>
      <c r="L4" s="47"/>
      <c r="M4" s="47"/>
      <c r="N4" s="47"/>
      <c r="O4" s="47"/>
      <c r="P4" s="47"/>
      <c r="Q4" s="45"/>
      <c r="R4" s="45"/>
      <c r="S4" s="45"/>
      <c r="T4" s="45"/>
      <c r="U4" s="45"/>
      <c r="V4" s="45"/>
      <c r="W4" s="45"/>
      <c r="X4" s="45"/>
      <c r="Y4" s="45"/>
      <c r="Z4" s="45"/>
    </row>
    <row r="5" ht="48.0" customHeight="1">
      <c r="A5" s="50" t="s">
        <v>3</v>
      </c>
      <c r="B5" s="9"/>
      <c r="C5" s="48" t="s">
        <v>86</v>
      </c>
      <c r="D5" s="47"/>
      <c r="E5" s="47"/>
      <c r="F5" s="47"/>
      <c r="G5" s="47"/>
      <c r="H5" s="47"/>
      <c r="I5" s="47"/>
      <c r="J5" s="47"/>
      <c r="K5" s="47"/>
      <c r="L5" s="47"/>
      <c r="M5" s="47"/>
      <c r="N5" s="47"/>
      <c r="O5" s="47"/>
      <c r="P5" s="47"/>
      <c r="Q5" s="45"/>
      <c r="R5" s="45"/>
      <c r="S5" s="45"/>
      <c r="T5" s="45"/>
      <c r="U5" s="45"/>
      <c r="V5" s="45"/>
      <c r="W5" s="45"/>
      <c r="X5" s="45"/>
      <c r="Y5" s="45"/>
      <c r="Z5" s="45"/>
    </row>
    <row r="6" ht="52.5" customHeight="1">
      <c r="A6" s="50" t="s">
        <v>4</v>
      </c>
      <c r="B6" s="9"/>
      <c r="C6" s="48" t="s">
        <v>88</v>
      </c>
      <c r="D6" s="47"/>
      <c r="E6" s="47"/>
      <c r="F6" s="47"/>
      <c r="G6" s="47"/>
      <c r="H6" s="47"/>
      <c r="I6" s="47"/>
      <c r="J6" s="47"/>
      <c r="K6" s="47"/>
      <c r="L6" s="47"/>
      <c r="M6" s="47"/>
      <c r="N6" s="47"/>
      <c r="O6" s="47"/>
      <c r="P6" s="47"/>
      <c r="Q6" s="45"/>
      <c r="R6" s="45"/>
      <c r="S6" s="45"/>
      <c r="T6" s="45"/>
      <c r="U6" s="45"/>
      <c r="V6" s="45"/>
      <c r="W6" s="45"/>
      <c r="X6" s="45"/>
      <c r="Y6" s="45"/>
      <c r="Z6" s="45"/>
    </row>
    <row r="7" ht="46.5" customHeight="1">
      <c r="A7" s="51" t="s">
        <v>5</v>
      </c>
      <c r="B7" s="9"/>
      <c r="C7" s="47"/>
      <c r="D7" s="47"/>
      <c r="E7" s="47"/>
      <c r="F7" s="47"/>
      <c r="G7" s="47"/>
      <c r="H7" s="47"/>
      <c r="I7" s="47"/>
      <c r="J7" s="47"/>
      <c r="K7" s="47"/>
      <c r="L7" s="47"/>
      <c r="M7" s="47"/>
      <c r="N7" s="47"/>
      <c r="O7" s="47"/>
      <c r="P7" s="47"/>
      <c r="Q7" s="45"/>
      <c r="R7" s="45"/>
      <c r="S7" s="45"/>
      <c r="T7" s="45"/>
      <c r="U7" s="45"/>
      <c r="V7" s="45"/>
      <c r="W7" s="45"/>
      <c r="X7" s="45"/>
      <c r="Y7" s="45"/>
      <c r="Z7" s="45"/>
    </row>
    <row r="8" ht="21.0" customHeight="1">
      <c r="A8" s="52" t="s">
        <v>6</v>
      </c>
      <c r="B8" s="53" t="s">
        <v>573</v>
      </c>
      <c r="C8" s="48">
        <v>77093.0</v>
      </c>
      <c r="D8" s="47"/>
      <c r="E8" s="47"/>
      <c r="F8" s="47"/>
      <c r="G8" s="47"/>
      <c r="H8" s="47"/>
      <c r="I8" s="47"/>
      <c r="J8" s="47"/>
      <c r="K8" s="47"/>
      <c r="L8" s="47"/>
      <c r="M8" s="47"/>
      <c r="N8" s="47"/>
      <c r="O8" s="47"/>
      <c r="P8" s="47"/>
      <c r="Q8" s="45"/>
      <c r="R8" s="45"/>
      <c r="S8" s="45"/>
      <c r="T8" s="45"/>
      <c r="U8" s="45"/>
      <c r="V8" s="45"/>
      <c r="W8" s="45"/>
      <c r="X8" s="45"/>
      <c r="Y8" s="45"/>
      <c r="Z8" s="45"/>
    </row>
    <row r="9" ht="28.5" customHeight="1">
      <c r="A9" s="11"/>
      <c r="B9" s="54" t="s">
        <v>27</v>
      </c>
      <c r="C9" s="48">
        <v>26760.0</v>
      </c>
      <c r="D9" s="47"/>
      <c r="E9" s="47"/>
      <c r="F9" s="47"/>
      <c r="G9" s="47"/>
      <c r="H9" s="47"/>
      <c r="I9" s="47"/>
      <c r="J9" s="47"/>
      <c r="K9" s="47"/>
      <c r="L9" s="47"/>
      <c r="M9" s="47"/>
      <c r="N9" s="47"/>
      <c r="O9" s="47"/>
      <c r="P9" s="47"/>
      <c r="Q9" s="45"/>
      <c r="R9" s="45"/>
      <c r="S9" s="45"/>
      <c r="T9" s="45"/>
      <c r="U9" s="45"/>
      <c r="V9" s="45"/>
      <c r="W9" s="45"/>
      <c r="X9" s="45"/>
      <c r="Y9" s="45"/>
      <c r="Z9" s="45"/>
    </row>
    <row r="10" ht="21.0" customHeight="1">
      <c r="A10" s="52" t="s">
        <v>7</v>
      </c>
      <c r="B10" s="53" t="s">
        <v>573</v>
      </c>
      <c r="C10" s="48">
        <v>21944.0</v>
      </c>
      <c r="D10" s="47"/>
      <c r="E10" s="47"/>
      <c r="F10" s="47"/>
      <c r="G10" s="47"/>
      <c r="H10" s="47"/>
      <c r="I10" s="47"/>
      <c r="J10" s="47"/>
      <c r="K10" s="47"/>
      <c r="L10" s="47"/>
      <c r="M10" s="47"/>
      <c r="N10" s="47"/>
      <c r="O10" s="47"/>
      <c r="P10" s="47"/>
      <c r="Q10" s="45"/>
      <c r="R10" s="45"/>
      <c r="S10" s="45"/>
      <c r="T10" s="45"/>
      <c r="U10" s="45"/>
      <c r="V10" s="45"/>
      <c r="W10" s="45"/>
      <c r="X10" s="45"/>
      <c r="Y10" s="45"/>
      <c r="Z10" s="45"/>
    </row>
    <row r="11" ht="21.0" customHeight="1">
      <c r="A11" s="11"/>
      <c r="B11" s="53" t="s">
        <v>574</v>
      </c>
      <c r="C11" s="48">
        <v>635.0</v>
      </c>
      <c r="D11" s="47"/>
      <c r="E11" s="47"/>
      <c r="F11" s="47"/>
      <c r="G11" s="47"/>
      <c r="H11" s="47"/>
      <c r="I11" s="47"/>
      <c r="J11" s="47"/>
      <c r="K11" s="47"/>
      <c r="L11" s="47"/>
      <c r="M11" s="47"/>
      <c r="N11" s="47"/>
      <c r="O11" s="47"/>
      <c r="P11" s="47"/>
      <c r="Q11" s="45"/>
      <c r="R11" s="45"/>
      <c r="S11" s="45"/>
      <c r="T11" s="45"/>
      <c r="U11" s="45"/>
      <c r="V11" s="45"/>
      <c r="W11" s="45"/>
      <c r="X11" s="45"/>
      <c r="Y11" s="45"/>
      <c r="Z11" s="45"/>
    </row>
    <row r="12" ht="21.0" customHeight="1">
      <c r="A12" s="55" t="s">
        <v>8</v>
      </c>
      <c r="B12" s="53" t="s">
        <v>575</v>
      </c>
      <c r="C12" s="48">
        <v>28.46</v>
      </c>
      <c r="D12" s="47"/>
      <c r="E12" s="47"/>
      <c r="F12" s="47"/>
      <c r="G12" s="47"/>
      <c r="H12" s="47"/>
      <c r="I12" s="47"/>
      <c r="J12" s="47"/>
      <c r="K12" s="47"/>
      <c r="L12" s="47"/>
      <c r="M12" s="47"/>
      <c r="N12" s="47"/>
      <c r="O12" s="47"/>
      <c r="P12" s="47"/>
      <c r="Q12" s="45"/>
      <c r="R12" s="45"/>
      <c r="S12" s="45"/>
      <c r="T12" s="45"/>
      <c r="U12" s="45"/>
      <c r="V12" s="45"/>
      <c r="W12" s="45"/>
      <c r="X12" s="45"/>
      <c r="Y12" s="45"/>
      <c r="Z12" s="45"/>
    </row>
    <row r="13" ht="21.0" customHeight="1">
      <c r="A13" s="11"/>
      <c r="B13" s="53" t="s">
        <v>576</v>
      </c>
      <c r="C13" s="48">
        <v>2.37</v>
      </c>
      <c r="D13" s="47"/>
      <c r="E13" s="47"/>
      <c r="F13" s="47"/>
      <c r="G13" s="47"/>
      <c r="H13" s="47"/>
      <c r="I13" s="47"/>
      <c r="J13" s="47"/>
      <c r="K13" s="47"/>
      <c r="L13" s="47"/>
      <c r="M13" s="47"/>
      <c r="N13" s="47"/>
      <c r="O13" s="47"/>
      <c r="P13" s="47"/>
      <c r="Q13" s="45"/>
      <c r="R13" s="45"/>
      <c r="S13" s="45"/>
      <c r="T13" s="45"/>
      <c r="U13" s="45"/>
      <c r="V13" s="45"/>
      <c r="W13" s="45"/>
      <c r="X13" s="45"/>
      <c r="Y13" s="45"/>
      <c r="Z13" s="45"/>
    </row>
    <row r="14" ht="57.75" customHeight="1">
      <c r="A14" s="50" t="s">
        <v>9</v>
      </c>
      <c r="B14" s="9"/>
      <c r="C14" s="48">
        <v>72.0</v>
      </c>
      <c r="D14" s="47"/>
      <c r="E14" s="47"/>
      <c r="F14" s="47"/>
      <c r="G14" s="47"/>
      <c r="H14" s="47"/>
      <c r="I14" s="47"/>
      <c r="J14" s="47"/>
      <c r="K14" s="47"/>
      <c r="L14" s="47"/>
      <c r="M14" s="47"/>
      <c r="N14" s="47"/>
      <c r="O14" s="47"/>
      <c r="P14" s="47"/>
      <c r="Q14" s="45"/>
      <c r="R14" s="45"/>
      <c r="S14" s="45"/>
      <c r="T14" s="45"/>
      <c r="U14" s="45"/>
      <c r="V14" s="45"/>
      <c r="W14" s="45"/>
      <c r="X14" s="45"/>
      <c r="Y14" s="45"/>
      <c r="Z14" s="45"/>
    </row>
    <row r="15" ht="46.5" customHeight="1">
      <c r="A15" s="50" t="s">
        <v>10</v>
      </c>
      <c r="B15" s="9"/>
      <c r="C15" s="48">
        <v>72.0</v>
      </c>
      <c r="D15" s="47"/>
      <c r="E15" s="47"/>
      <c r="F15" s="47"/>
      <c r="G15" s="47"/>
      <c r="H15" s="47"/>
      <c r="I15" s="47"/>
      <c r="J15" s="47"/>
      <c r="K15" s="47"/>
      <c r="L15" s="47"/>
      <c r="M15" s="47"/>
      <c r="N15" s="47"/>
      <c r="O15" s="47"/>
      <c r="P15" s="47"/>
      <c r="Q15" s="45"/>
      <c r="R15" s="45"/>
      <c r="S15" s="45"/>
      <c r="T15" s="45"/>
      <c r="U15" s="45"/>
      <c r="V15" s="45"/>
      <c r="W15" s="45"/>
      <c r="X15" s="45"/>
      <c r="Y15" s="45"/>
      <c r="Z15" s="45"/>
    </row>
    <row r="16" ht="36.75" customHeight="1">
      <c r="A16" s="50" t="s">
        <v>11</v>
      </c>
      <c r="B16" s="9"/>
      <c r="C16" s="48" t="s">
        <v>89</v>
      </c>
      <c r="D16" s="47"/>
      <c r="E16" s="47"/>
      <c r="F16" s="47"/>
      <c r="G16" s="47"/>
      <c r="H16" s="47"/>
      <c r="I16" s="47"/>
      <c r="J16" s="47"/>
      <c r="K16" s="47"/>
      <c r="L16" s="47"/>
      <c r="M16" s="47"/>
      <c r="N16" s="47"/>
      <c r="O16" s="47"/>
      <c r="P16" s="47"/>
      <c r="Q16" s="45"/>
      <c r="R16" s="45"/>
      <c r="S16" s="45"/>
      <c r="T16" s="45"/>
      <c r="U16" s="45"/>
      <c r="V16" s="45"/>
      <c r="W16" s="45"/>
      <c r="X16" s="45"/>
      <c r="Y16" s="45"/>
      <c r="Z16" s="45"/>
    </row>
    <row r="17" ht="40.5" customHeight="1">
      <c r="A17" s="50" t="s">
        <v>12</v>
      </c>
      <c r="B17" s="9"/>
      <c r="C17" s="47"/>
      <c r="D17" s="47"/>
      <c r="E17" s="47"/>
      <c r="F17" s="47"/>
      <c r="G17" s="47"/>
      <c r="H17" s="47"/>
      <c r="I17" s="47"/>
      <c r="J17" s="47"/>
      <c r="K17" s="47"/>
      <c r="L17" s="47"/>
      <c r="M17" s="47"/>
      <c r="N17" s="47"/>
      <c r="O17" s="47"/>
      <c r="P17" s="47"/>
      <c r="Q17" s="45"/>
      <c r="R17" s="45"/>
      <c r="S17" s="45"/>
      <c r="T17" s="45"/>
      <c r="U17" s="45"/>
      <c r="V17" s="45"/>
      <c r="W17" s="45"/>
      <c r="X17" s="45"/>
      <c r="Y17" s="45"/>
      <c r="Z17" s="45"/>
    </row>
    <row r="18" ht="34.5" customHeight="1">
      <c r="A18" s="50" t="s">
        <v>13</v>
      </c>
      <c r="B18" s="9"/>
      <c r="C18" s="48" t="s">
        <v>577</v>
      </c>
      <c r="D18" s="47"/>
      <c r="E18" s="47"/>
      <c r="F18" s="47"/>
      <c r="G18" s="47"/>
      <c r="H18" s="47"/>
      <c r="I18" s="47"/>
      <c r="J18" s="47"/>
      <c r="K18" s="47"/>
      <c r="L18" s="47"/>
      <c r="M18" s="47"/>
      <c r="N18" s="47"/>
      <c r="O18" s="47"/>
      <c r="P18" s="47"/>
      <c r="Q18" s="45"/>
      <c r="R18" s="45"/>
      <c r="S18" s="45"/>
      <c r="T18" s="45"/>
      <c r="U18" s="45"/>
      <c r="V18" s="45"/>
      <c r="W18" s="45"/>
      <c r="X18" s="45"/>
      <c r="Y18" s="45"/>
      <c r="Z18" s="45"/>
    </row>
    <row r="19" ht="35.25" customHeight="1">
      <c r="A19" s="50" t="s">
        <v>14</v>
      </c>
      <c r="B19" s="9"/>
      <c r="C19" s="47"/>
      <c r="D19" s="47"/>
      <c r="E19" s="47"/>
      <c r="F19" s="47"/>
      <c r="G19" s="47"/>
      <c r="H19" s="47"/>
      <c r="I19" s="47"/>
      <c r="J19" s="47"/>
      <c r="K19" s="47"/>
      <c r="L19" s="47"/>
      <c r="M19" s="47"/>
      <c r="N19" s="47"/>
      <c r="O19" s="47"/>
      <c r="P19" s="47"/>
      <c r="Q19" s="45"/>
      <c r="R19" s="45"/>
      <c r="S19" s="45"/>
      <c r="T19" s="45"/>
      <c r="U19" s="45"/>
      <c r="V19" s="45"/>
      <c r="W19" s="45"/>
      <c r="X19" s="45"/>
      <c r="Y19" s="45"/>
      <c r="Z19" s="45"/>
    </row>
    <row r="20" ht="31.5" customHeight="1">
      <c r="A20" s="50" t="s">
        <v>15</v>
      </c>
      <c r="B20" s="9"/>
      <c r="C20" s="47"/>
      <c r="D20" s="47"/>
      <c r="E20" s="47"/>
      <c r="F20" s="47"/>
      <c r="G20" s="47"/>
      <c r="H20" s="47"/>
      <c r="I20" s="47"/>
      <c r="J20" s="47"/>
      <c r="K20" s="47"/>
      <c r="L20" s="47"/>
      <c r="M20" s="47"/>
      <c r="N20" s="47"/>
      <c r="O20" s="47"/>
      <c r="P20" s="47"/>
      <c r="Q20" s="45"/>
      <c r="R20" s="45"/>
      <c r="S20" s="45"/>
      <c r="T20" s="45"/>
      <c r="U20" s="45"/>
      <c r="V20" s="45"/>
      <c r="W20" s="45"/>
      <c r="X20" s="45"/>
      <c r="Y20" s="45"/>
      <c r="Z20" s="45"/>
    </row>
    <row r="21" ht="37.5" customHeight="1">
      <c r="A21" s="50" t="s">
        <v>16</v>
      </c>
      <c r="B21" s="9"/>
      <c r="C21" s="48" t="s">
        <v>578</v>
      </c>
      <c r="D21" s="47"/>
      <c r="E21" s="47"/>
      <c r="F21" s="47"/>
      <c r="G21" s="47"/>
      <c r="H21" s="47"/>
      <c r="I21" s="47"/>
      <c r="J21" s="47"/>
      <c r="K21" s="47"/>
      <c r="L21" s="47"/>
      <c r="M21" s="47"/>
      <c r="N21" s="47"/>
      <c r="O21" s="47"/>
      <c r="P21" s="47"/>
      <c r="Q21" s="45"/>
      <c r="R21" s="45"/>
      <c r="S21" s="45"/>
      <c r="T21" s="45"/>
      <c r="U21" s="45"/>
      <c r="V21" s="45"/>
      <c r="W21" s="45"/>
      <c r="X21" s="45"/>
      <c r="Y21" s="45"/>
      <c r="Z21" s="45"/>
    </row>
    <row r="22" ht="49.5" customHeight="1">
      <c r="A22" s="50" t="s">
        <v>17</v>
      </c>
      <c r="B22" s="9"/>
      <c r="C22" s="47"/>
      <c r="D22" s="47"/>
      <c r="E22" s="47"/>
      <c r="F22" s="47"/>
      <c r="G22" s="47"/>
      <c r="H22" s="47"/>
      <c r="I22" s="47"/>
      <c r="J22" s="47"/>
      <c r="K22" s="47"/>
      <c r="L22" s="47"/>
      <c r="M22" s="47"/>
      <c r="N22" s="47"/>
      <c r="O22" s="47"/>
      <c r="P22" s="47"/>
      <c r="Q22" s="45"/>
      <c r="R22" s="45"/>
      <c r="S22" s="45"/>
      <c r="T22" s="45"/>
      <c r="U22" s="45"/>
      <c r="V22" s="45"/>
      <c r="W22" s="45"/>
      <c r="X22" s="45"/>
      <c r="Y22" s="45"/>
      <c r="Z22" s="45"/>
    </row>
    <row r="23" ht="48.0" customHeight="1">
      <c r="A23" s="50" t="s">
        <v>18</v>
      </c>
      <c r="B23" s="9"/>
      <c r="C23" s="47"/>
      <c r="D23" s="47"/>
      <c r="E23" s="47"/>
      <c r="F23" s="47"/>
      <c r="G23" s="47"/>
      <c r="H23" s="47"/>
      <c r="I23" s="47"/>
      <c r="J23" s="47"/>
      <c r="K23" s="47"/>
      <c r="L23" s="47"/>
      <c r="M23" s="47"/>
      <c r="N23" s="47"/>
      <c r="O23" s="47"/>
      <c r="P23" s="47"/>
      <c r="Q23" s="45"/>
      <c r="R23" s="45"/>
      <c r="S23" s="45"/>
      <c r="T23" s="45"/>
      <c r="U23" s="45"/>
      <c r="V23" s="45"/>
      <c r="W23" s="45"/>
      <c r="X23" s="45"/>
      <c r="Y23" s="45"/>
      <c r="Z23" s="45"/>
    </row>
    <row r="24" ht="66.0" customHeight="1">
      <c r="A24" s="50" t="s">
        <v>19</v>
      </c>
      <c r="B24" s="9"/>
      <c r="C24" s="48" t="s">
        <v>153</v>
      </c>
      <c r="D24" s="47"/>
      <c r="E24" s="47"/>
      <c r="F24" s="47"/>
      <c r="G24" s="47"/>
      <c r="H24" s="47"/>
      <c r="I24" s="47"/>
      <c r="J24" s="47"/>
      <c r="K24" s="47"/>
      <c r="L24" s="47"/>
      <c r="M24" s="47"/>
      <c r="N24" s="47"/>
      <c r="O24" s="47"/>
      <c r="P24" s="47"/>
      <c r="Q24" s="45"/>
      <c r="R24" s="45"/>
      <c r="S24" s="45"/>
      <c r="T24" s="45"/>
      <c r="U24" s="45"/>
      <c r="V24" s="45"/>
      <c r="W24" s="45"/>
      <c r="X24" s="45"/>
      <c r="Y24" s="45"/>
      <c r="Z24" s="45"/>
    </row>
    <row r="25" ht="80.25" customHeight="1">
      <c r="A25" s="50" t="s">
        <v>20</v>
      </c>
      <c r="B25" s="9"/>
      <c r="C25" s="48" t="s">
        <v>153</v>
      </c>
      <c r="D25" s="47"/>
      <c r="E25" s="47"/>
      <c r="F25" s="47"/>
      <c r="G25" s="47"/>
      <c r="H25" s="47"/>
      <c r="I25" s="47"/>
      <c r="J25" s="47"/>
      <c r="K25" s="47"/>
      <c r="L25" s="47"/>
      <c r="M25" s="47"/>
      <c r="N25" s="47"/>
      <c r="O25" s="47"/>
      <c r="P25" s="47"/>
      <c r="Q25" s="45"/>
      <c r="R25" s="45"/>
      <c r="S25" s="45"/>
      <c r="T25" s="45"/>
      <c r="U25" s="45"/>
      <c r="V25" s="45"/>
      <c r="W25" s="45"/>
      <c r="X25" s="45"/>
      <c r="Y25" s="45"/>
      <c r="Z25" s="45"/>
    </row>
    <row r="26" ht="60.0" customHeight="1">
      <c r="A26" s="50" t="s">
        <v>21</v>
      </c>
      <c r="B26" s="9"/>
      <c r="C26" s="48" t="s">
        <v>153</v>
      </c>
      <c r="D26" s="47"/>
      <c r="E26" s="47"/>
      <c r="F26" s="47"/>
      <c r="G26" s="47"/>
      <c r="H26" s="47"/>
      <c r="I26" s="47"/>
      <c r="J26" s="47"/>
      <c r="K26" s="47"/>
      <c r="L26" s="47"/>
      <c r="M26" s="47"/>
      <c r="N26" s="47"/>
      <c r="O26" s="47"/>
      <c r="P26" s="47"/>
      <c r="Q26" s="45"/>
      <c r="R26" s="45"/>
      <c r="S26" s="45"/>
      <c r="T26" s="45"/>
      <c r="U26" s="45"/>
      <c r="V26" s="45"/>
      <c r="W26" s="45"/>
      <c r="X26" s="45"/>
      <c r="Y26" s="45"/>
      <c r="Z26" s="45"/>
    </row>
    <row r="27" ht="80.25" customHeight="1">
      <c r="A27" s="50" t="s">
        <v>22</v>
      </c>
      <c r="B27" s="9"/>
      <c r="C27" s="56" t="s">
        <v>579</v>
      </c>
      <c r="D27" s="47"/>
      <c r="E27" s="47"/>
      <c r="F27" s="47"/>
      <c r="G27" s="47"/>
      <c r="H27" s="47"/>
      <c r="I27" s="47"/>
      <c r="J27" s="47"/>
      <c r="K27" s="47"/>
      <c r="L27" s="47"/>
      <c r="M27" s="47"/>
      <c r="N27" s="47"/>
      <c r="O27" s="47"/>
      <c r="P27" s="47"/>
      <c r="Q27" s="45"/>
      <c r="R27" s="45"/>
      <c r="S27" s="45"/>
      <c r="T27" s="45"/>
      <c r="U27" s="45"/>
      <c r="V27" s="45"/>
      <c r="W27" s="45"/>
      <c r="X27" s="45"/>
      <c r="Y27" s="45"/>
      <c r="Z27" s="45"/>
    </row>
    <row r="28" ht="30.75" customHeight="1">
      <c r="A28" s="50" t="s">
        <v>23</v>
      </c>
      <c r="B28" s="9"/>
      <c r="C28" s="48" t="s">
        <v>153</v>
      </c>
      <c r="D28" s="47"/>
      <c r="E28" s="47"/>
      <c r="F28" s="47"/>
      <c r="G28" s="47"/>
      <c r="H28" s="47"/>
      <c r="I28" s="47"/>
      <c r="J28" s="47"/>
      <c r="K28" s="47"/>
      <c r="L28" s="47"/>
      <c r="M28" s="47"/>
      <c r="N28" s="47"/>
      <c r="O28" s="47"/>
      <c r="P28" s="47"/>
      <c r="Q28" s="45"/>
      <c r="R28" s="45"/>
      <c r="S28" s="45"/>
      <c r="T28" s="45"/>
      <c r="U28" s="45"/>
      <c r="V28" s="45"/>
      <c r="W28" s="45"/>
      <c r="X28" s="45"/>
      <c r="Y28" s="45"/>
      <c r="Z28" s="45"/>
    </row>
    <row r="29" ht="39.75" customHeight="1">
      <c r="A29" s="50" t="s">
        <v>24</v>
      </c>
      <c r="B29" s="9"/>
      <c r="C29" s="48" t="s">
        <v>153</v>
      </c>
      <c r="D29" s="47"/>
      <c r="E29" s="47"/>
      <c r="F29" s="47"/>
      <c r="G29" s="47"/>
      <c r="H29" s="47"/>
      <c r="I29" s="47"/>
      <c r="J29" s="47"/>
      <c r="K29" s="47"/>
      <c r="L29" s="47"/>
      <c r="M29" s="47"/>
      <c r="N29" s="47"/>
      <c r="O29" s="47"/>
      <c r="P29" s="47"/>
      <c r="Q29" s="45"/>
      <c r="R29" s="45"/>
      <c r="S29" s="45"/>
      <c r="T29" s="45"/>
      <c r="U29" s="45"/>
      <c r="V29" s="45"/>
      <c r="W29" s="45"/>
      <c r="X29" s="45"/>
      <c r="Y29" s="45"/>
      <c r="Z29" s="45"/>
    </row>
    <row r="30" ht="27.75" customHeight="1">
      <c r="A30" s="50" t="s">
        <v>25</v>
      </c>
      <c r="B30" s="9"/>
      <c r="C30" s="48" t="s">
        <v>153</v>
      </c>
      <c r="D30" s="47"/>
      <c r="E30" s="47"/>
      <c r="F30" s="47"/>
      <c r="G30" s="47"/>
      <c r="H30" s="47"/>
      <c r="I30" s="47"/>
      <c r="J30" s="47"/>
      <c r="K30" s="47"/>
      <c r="L30" s="47"/>
      <c r="M30" s="47"/>
      <c r="N30" s="47"/>
      <c r="O30" s="47"/>
      <c r="P30" s="47"/>
      <c r="Q30" s="45"/>
      <c r="R30" s="45"/>
      <c r="S30" s="45"/>
      <c r="T30" s="45"/>
      <c r="U30" s="45"/>
      <c r="V30" s="45"/>
      <c r="W30" s="45"/>
      <c r="X30" s="45"/>
      <c r="Y30" s="45"/>
      <c r="Z30" s="45"/>
    </row>
    <row r="31" ht="21.0"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21.0"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21.0"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21.0"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21.0"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21.0"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21.0"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21.0"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21.0"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21.0"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21.0"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21.0"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21.0"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21.0"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21.0"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21.0"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21.0"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21.0"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21.0"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21.0"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21.0"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21.0"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21.0"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21.0"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21.0"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21.0"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21.0"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21.0"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21.0"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21.0"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21.0"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21.0"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21.0"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21.0"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21.0"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21.0"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21.0"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21.0"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21.0"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21.0"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21.0"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21.0"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21.0"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21.0"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21.0"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21.0"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21.0"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21.0"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21.0"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21.0"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21.0"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21.0"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21.0"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21.0"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21.0"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21.0"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21.0"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21.0"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21.0"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21.0"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21.0"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21.0"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21.0"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21.0"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21.0"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21.0"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21.0"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21.0"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21.0"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21.0"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21.0"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21.0"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21.0"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21.0"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21.0"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21.0"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21.0"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21.0"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21.0"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21.0"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21.0"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21.0"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21.0"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21.0"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21.0"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21.0"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21.0"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21.0"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21.0"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21.0"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21.0"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21.0"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21.0"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21.0"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21.0"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21.0"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21.0"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21.0"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21.0"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21.0"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21.0"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21.0"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21.0"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21.0"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21.0"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21.0"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21.0"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21.0"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21.0"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21.0"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21.0"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21.0"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21.0"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21.0"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21.0"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21.0"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21.0"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21.0"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21.0"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21.0"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21.0"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21.0"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21.0"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21.0"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21.0"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21.0"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21.0"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21.0"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21.0"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21.0"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21.0"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21.0"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21.0"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21.0"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21.0"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21.0"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21.0"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21.0"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21.0"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21.0"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21.0"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21.0"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21.0"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21.0"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21.0"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21.0"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21.0"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21.0"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21.0"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21.0"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21.0"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21.0"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21.0"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21.0"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21.0"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21.0"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21.0"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21.0"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21.0"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21.0"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21.0"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21.0"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21.0"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21.0"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21.0"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21.0"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21.0"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21.0"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21.0"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21.0"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21.0"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21.0"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21.0"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21.0"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21.0"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21.0"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21.0"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21.0"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21.0"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21.0"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21.0"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21.0"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21.0"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21.0"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21.0"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21.0"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21.0"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21.0"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21.0"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21.0"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21.0"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21.0"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21.0"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21.0"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21.0"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21.0"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21.0"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21.0"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21.0"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21.0"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21.0"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21.0"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21.0"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21.0"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21.0"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21.0"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21.0"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21.0"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21.0"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21.0"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21.0"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21.0"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21.0"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21.0"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21.0"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21.0"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21.0"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21.0"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21.0"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21.0"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21.0"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21.0"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21.0"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21.0"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21.0"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21.0"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21.0"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21.0"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21.0"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21.0"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21.0"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21.0"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21.0"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21.0"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21.0"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21.0"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21.0"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21.0"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21.0"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21.0"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21.0"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21.0"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21.0"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21.0"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21.0"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21.0"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21.0"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21.0"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21.0"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21.0"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21.0"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21.0"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21.0"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21.0"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21.0"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21.0"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21.0"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21.0"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21.0"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21.0"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ht="21.0"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ht="21.0"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ht="21.0"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ht="21.0"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ht="21.0"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ht="21.0"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ht="21.0"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ht="21.0"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ht="21.0"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ht="21.0"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ht="21.0"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ht="21.0"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ht="21.0"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ht="21.0"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ht="21.0"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ht="21.0"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ht="21.0"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ht="21.0"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ht="21.0"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ht="21.0"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ht="21.0"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ht="21.0"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ht="21.0"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ht="21.0"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ht="21.0"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ht="21.0"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ht="21.0"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ht="21.0"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ht="21.0"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ht="21.0"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ht="21.0"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ht="21.0"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ht="21.0"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ht="21.0"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ht="21.0"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ht="21.0"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ht="21.0"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ht="21.0"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ht="21.0"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ht="21.0"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ht="21.0"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ht="21.0"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ht="21.0"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ht="21.0"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ht="21.0"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ht="21.0"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ht="21.0"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ht="21.0"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ht="21.0"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ht="21.0"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ht="21.0"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ht="21.0"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ht="21.0"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ht="21.0"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ht="21.0"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ht="21.0"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ht="21.0"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ht="21.0"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ht="21.0"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ht="21.0"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ht="21.0"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ht="21.0"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ht="21.0"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ht="21.0"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ht="21.0"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ht="21.0"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ht="21.0"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ht="21.0"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ht="21.0"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ht="21.0"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ht="21.0"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ht="21.0"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ht="21.0"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ht="21.0"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ht="21.0"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ht="21.0"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ht="21.0"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ht="21.0"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ht="21.0"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ht="21.0"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ht="21.0"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ht="21.0"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ht="21.0"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ht="21.0"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ht="21.0"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ht="21.0"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ht="21.0"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ht="21.0"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ht="21.0"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ht="21.0"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ht="21.0"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ht="21.0"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ht="21.0"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ht="21.0"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ht="21.0"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ht="21.0"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ht="21.0"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ht="21.0"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ht="21.0"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ht="21.0"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ht="21.0"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ht="21.0"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ht="21.0"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ht="21.0"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ht="21.0"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ht="21.0"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ht="21.0"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ht="21.0"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ht="21.0"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ht="21.0"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ht="21.0"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ht="21.0"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ht="21.0"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ht="21.0"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ht="21.0"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ht="21.0"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ht="21.0"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ht="21.0"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ht="21.0"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ht="21.0"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ht="21.0"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ht="21.0"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ht="21.0"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ht="21.0"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ht="21.0"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ht="21.0"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ht="21.0"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ht="21.0"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ht="21.0"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ht="21.0"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ht="21.0"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ht="21.0"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ht="21.0"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ht="21.0"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ht="21.0"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ht="21.0"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ht="21.0"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ht="21.0"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ht="21.0"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ht="21.0"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ht="21.0"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ht="21.0"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ht="21.0"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ht="21.0"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ht="21.0"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ht="21.0"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ht="21.0"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ht="21.0"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ht="21.0"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ht="21.0"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ht="21.0"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ht="21.0"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ht="21.0"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ht="21.0"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ht="21.0"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ht="21.0"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ht="21.0"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ht="21.0"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ht="21.0"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ht="21.0"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ht="21.0"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ht="21.0"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ht="21.0"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ht="21.0"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ht="21.0"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ht="21.0"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ht="21.0"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ht="21.0"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ht="21.0"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ht="21.0"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ht="21.0"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ht="21.0"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ht="21.0"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ht="21.0"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ht="21.0"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ht="21.0"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ht="21.0"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ht="21.0"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ht="21.0"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ht="21.0"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ht="21.0"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ht="21.0"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ht="21.0"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ht="21.0"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ht="21.0"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ht="21.0"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ht="21.0"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ht="21.0"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ht="21.0"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ht="21.0"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ht="21.0"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ht="21.0"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ht="21.0"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ht="21.0"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ht="21.0"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ht="21.0"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ht="21.0"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ht="21.0"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ht="21.0"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ht="21.0"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ht="21.0"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ht="21.0"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ht="21.0"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ht="21.0"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ht="21.0"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ht="21.0"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ht="21.0"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ht="21.0"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ht="21.0"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ht="21.0"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ht="21.0"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ht="21.0"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ht="21.0"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ht="21.0"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ht="21.0"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ht="21.0"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ht="21.0"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ht="21.0"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ht="21.0"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ht="21.0"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ht="21.0"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ht="21.0"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ht="21.0"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ht="21.0"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ht="21.0"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ht="21.0"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ht="21.0"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ht="21.0"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ht="21.0"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ht="21.0"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ht="21.0"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ht="21.0"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ht="21.0"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ht="21.0"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ht="21.0"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ht="21.0"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ht="21.0"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ht="21.0"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ht="21.0"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ht="21.0"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ht="21.0"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ht="21.0"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ht="21.0"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ht="21.0"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ht="21.0"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ht="21.0"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ht="21.0"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ht="21.0"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ht="21.0"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ht="21.0"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ht="21.0"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ht="21.0"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ht="21.0"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ht="21.0"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ht="21.0"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ht="21.0"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ht="21.0"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ht="21.0"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ht="21.0"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ht="21.0"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ht="21.0"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ht="21.0"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ht="21.0"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ht="21.0"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ht="21.0"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ht="21.0"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ht="21.0"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ht="21.0"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ht="21.0"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ht="21.0"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ht="21.0"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ht="21.0"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ht="21.0"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ht="21.0"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ht="21.0"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ht="21.0"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ht="21.0"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ht="21.0"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ht="21.0"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ht="21.0"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ht="21.0"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ht="21.0"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ht="21.0"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ht="21.0"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ht="21.0"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ht="21.0"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ht="21.0"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ht="21.0"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ht="21.0"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ht="21.0"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ht="21.0"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ht="21.0"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ht="21.0"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ht="21.0"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ht="21.0"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ht="21.0"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ht="21.0"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ht="21.0"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ht="21.0"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ht="21.0"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ht="21.0"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ht="21.0"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ht="21.0"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ht="21.0"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ht="21.0"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ht="21.0"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ht="21.0"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ht="21.0"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ht="21.0"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ht="21.0"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ht="21.0"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ht="21.0"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ht="21.0"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ht="21.0"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ht="21.0"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ht="21.0"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ht="21.0"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ht="21.0"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ht="21.0"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ht="21.0"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ht="21.0"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ht="21.0"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ht="21.0"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ht="21.0"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ht="21.0"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ht="21.0"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ht="21.0"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ht="21.0"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ht="21.0"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ht="21.0"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ht="21.0"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ht="21.0"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ht="21.0"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ht="21.0"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ht="21.0"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ht="21.0"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ht="21.0"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ht="21.0"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ht="21.0"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ht="21.0"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ht="21.0"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ht="21.0"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ht="21.0"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ht="21.0"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ht="21.0"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ht="21.0"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ht="21.0"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ht="21.0"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ht="21.0"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ht="21.0"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ht="21.0"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ht="21.0"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ht="21.0"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ht="21.0"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ht="21.0"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ht="21.0"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ht="21.0"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ht="21.0"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ht="21.0"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ht="21.0"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ht="21.0"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ht="21.0"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ht="21.0"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ht="21.0"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ht="21.0"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ht="21.0"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ht="21.0"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ht="21.0"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ht="21.0"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ht="21.0"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ht="21.0"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ht="21.0"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ht="21.0"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ht="21.0"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ht="21.0"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ht="21.0"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ht="21.0"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ht="21.0"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ht="21.0"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ht="21.0"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ht="21.0"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ht="21.0"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ht="21.0"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ht="21.0"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ht="21.0"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ht="21.0"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ht="21.0"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ht="21.0"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ht="21.0"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ht="21.0"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ht="21.0"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ht="21.0"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ht="21.0"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ht="21.0"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ht="21.0"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ht="21.0"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ht="21.0"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ht="21.0"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ht="21.0"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ht="21.0"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ht="21.0"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ht="21.0"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ht="21.0"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ht="21.0"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ht="21.0"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ht="21.0"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ht="21.0"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ht="21.0"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ht="21.0"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ht="21.0"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ht="21.0"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ht="21.0"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ht="21.0"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ht="21.0"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ht="21.0"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ht="21.0"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ht="21.0"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ht="21.0"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ht="21.0"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ht="21.0"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ht="21.0"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ht="21.0"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ht="21.0"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ht="21.0"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ht="21.0"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ht="21.0"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ht="21.0"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ht="21.0"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ht="21.0"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ht="21.0"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ht="21.0"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ht="21.0"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ht="21.0"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ht="21.0"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ht="21.0"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ht="21.0"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ht="21.0"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ht="21.0"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ht="21.0"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ht="21.0"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ht="21.0"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ht="21.0"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ht="21.0"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ht="21.0"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ht="21.0"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ht="21.0"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ht="21.0"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ht="21.0"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ht="21.0"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ht="21.0"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ht="21.0"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ht="21.0"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ht="21.0"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ht="21.0"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ht="21.0"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ht="21.0"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ht="21.0"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ht="21.0"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ht="21.0"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ht="21.0"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ht="21.0"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ht="21.0"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ht="21.0"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ht="21.0"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ht="21.0"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ht="21.0"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ht="21.0"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ht="21.0"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ht="21.0"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ht="21.0"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ht="21.0"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ht="21.0"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ht="21.0"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ht="21.0"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ht="21.0"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ht="21.0"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ht="21.0"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ht="21.0"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ht="21.0"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ht="21.0"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ht="21.0"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ht="21.0"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ht="21.0"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ht="21.0"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ht="21.0"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ht="21.0"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ht="21.0"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ht="21.0"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ht="21.0"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ht="21.0"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ht="21.0"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ht="21.0"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ht="21.0"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ht="21.0"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ht="21.0"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ht="21.0"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ht="21.0"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ht="21.0"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ht="21.0"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ht="21.0"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ht="21.0"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ht="21.0"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ht="21.0"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ht="21.0"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ht="21.0"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ht="21.0"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ht="21.0"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ht="21.0"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ht="21.0"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ht="21.0"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ht="21.0"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ht="21.0"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ht="21.0"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ht="21.0"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ht="21.0"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ht="21.0"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ht="21.0"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ht="21.0"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ht="21.0"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ht="21.0"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ht="21.0"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ht="21.0"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ht="21.0"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ht="21.0"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ht="21.0"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ht="21.0"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ht="21.0"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ht="21.0"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ht="21.0"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ht="21.0"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ht="21.0"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ht="21.0"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ht="21.0"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ht="21.0"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ht="21.0"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ht="21.0"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ht="21.0"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ht="21.0"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ht="21.0"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ht="21.0"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ht="21.0"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ht="21.0"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ht="21.0"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ht="21.0"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ht="21.0"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ht="21.0"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ht="21.0"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ht="21.0"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ht="21.0"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ht="21.0"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ht="21.0"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ht="21.0"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ht="21.0"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ht="21.0"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ht="21.0"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ht="21.0"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ht="21.0"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ht="21.0"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ht="21.0"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ht="21.0"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ht="21.0"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ht="21.0"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ht="21.0"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ht="21.0"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ht="21.0"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ht="21.0"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ht="21.0"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ht="21.0"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ht="21.0"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ht="21.0"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ht="21.0"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ht="21.0"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ht="21.0"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ht="21.0"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ht="21.0"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ht="21.0"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ht="21.0"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ht="21.0"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ht="21.0"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ht="21.0"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ht="21.0"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ht="21.0"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ht="21.0"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ht="21.0"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ht="21.0"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ht="21.0"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ht="21.0"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ht="21.0"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ht="21.0"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ht="21.0"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ht="21.0"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ht="21.0"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ht="21.0"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ht="21.0"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ht="21.0"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ht="21.0"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ht="21.0"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ht="21.0"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ht="21.0"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ht="21.0"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ht="21.0"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ht="21.0"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ht="21.0"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ht="21.0"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ht="21.0"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ht="21.0"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ht="21.0"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ht="21.0"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ht="21.0"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ht="21.0"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ht="21.0"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ht="21.0"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ht="21.0"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ht="21.0"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ht="21.0"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ht="21.0"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ht="21.0"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ht="21.0"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ht="21.0"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ht="21.0"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ht="21.0"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ht="21.0"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ht="21.0"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ht="21.0"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ht="21.0"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ht="21.0"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ht="21.0"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ht="21.0"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ht="21.0"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ht="21.0"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ht="21.0"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ht="21.0"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ht="21.0"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ht="21.0"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ht="21.0"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ht="21.0"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ht="21.0"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ht="21.0"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ht="21.0"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ht="21.0"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ht="21.0"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ht="21.0"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ht="21.0"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ht="21.0"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ht="21.0"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ht="21.0"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ht="21.0"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ht="21.0"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ht="21.0"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ht="21.0"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ht="21.0"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ht="21.0"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ht="21.0"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ht="21.0"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ht="21.0"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ht="21.0"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ht="21.0"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ht="21.0"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ht="21.0"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ht="21.0"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ht="21.0"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ht="21.0"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ht="21.0"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ht="21.0"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ht="21.0"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ht="21.0"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ht="21.0"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ht="21.0"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ht="21.0"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ht="21.0"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ht="21.0"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ht="21.0"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ht="21.0"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ht="21.0"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ht="21.0"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ht="21.0"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ht="21.0"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ht="21.0"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ht="21.0"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ht="21.0"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ht="21.0"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ht="21.0"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ht="21.0"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ht="21.0"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ht="21.0"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ht="21.0"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ht="21.0"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ht="21.0"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ht="21.0"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ht="21.0"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ht="21.0"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ht="21.0"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ht="21.0"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ht="21.0"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ht="21.0"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ht="21.0"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ht="21.0"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ht="21.0"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ht="21.0"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ht="21.0"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ht="21.0"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ht="21.0"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ht="21.0"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ht="21.0"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ht="21.0"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ht="21.0"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ht="21.0"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ht="21.0"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ht="21.0"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ht="21.0"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27">
    <mergeCell ref="A1:P1"/>
    <mergeCell ref="A2:B2"/>
    <mergeCell ref="A3:B3"/>
    <mergeCell ref="A4:B4"/>
    <mergeCell ref="A5:B5"/>
    <mergeCell ref="A6:B6"/>
    <mergeCell ref="A7:B7"/>
    <mergeCell ref="A8:A9"/>
    <mergeCell ref="A10:A11"/>
    <mergeCell ref="A12:A13"/>
    <mergeCell ref="A14:B14"/>
    <mergeCell ref="A15:B15"/>
    <mergeCell ref="A16:B16"/>
    <mergeCell ref="A17:B17"/>
    <mergeCell ref="A25:B25"/>
    <mergeCell ref="A26:B26"/>
    <mergeCell ref="A27:B27"/>
    <mergeCell ref="A28:B28"/>
    <mergeCell ref="A29:B29"/>
    <mergeCell ref="A30:B30"/>
    <mergeCell ref="A18:B18"/>
    <mergeCell ref="A19:B19"/>
    <mergeCell ref="A20:B20"/>
    <mergeCell ref="A21:B21"/>
    <mergeCell ref="A22:B22"/>
    <mergeCell ref="A23:B23"/>
    <mergeCell ref="A24:B24"/>
  </mergeCells>
  <printOptions/>
  <pageMargins bottom="0.75" footer="0.0" header="0.0" left="0.7" right="0.7" top="0.75"/>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2021-12-22T10:53:42Z</dcterms:created>
  <dc:creator>kspcb</dc:creator>
</cp:coreProperties>
</file>